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7490" windowHeight="11010" firstSheet="1" activeTab="1"/>
  </bookViews>
  <sheets>
    <sheet name="INTERIOR" sheetId="1" state="hidden" r:id="rId1"/>
    <sheet name="ELECTRICAL" sheetId="8" r:id="rId2"/>
  </sheets>
  <definedNames>
    <definedName name="_xlnm.Print_Area" localSheetId="1">ELECTRICAL!$A$1:$F$106</definedName>
    <definedName name="_xlnm.Print_Area" localSheetId="0">INTERIOR!$A$1:$F$75</definedName>
    <definedName name="_xlnm.Print_Titles" localSheetId="1">ELECTRICAL!$2:$2</definedName>
    <definedName name="_xlnm.Print_Titles" localSheetId="0">INTERIOR!$2:$2</definedName>
  </definedNames>
  <calcPr calcId="124519"/>
</workbook>
</file>

<file path=xl/calcChain.xml><?xml version="1.0" encoding="utf-8"?>
<calcChain xmlns="http://schemas.openxmlformats.org/spreadsheetml/2006/main">
  <c r="A97" i="8"/>
  <c r="A98" s="1"/>
  <c r="A99" s="1"/>
  <c r="A100" s="1"/>
  <c r="A101" s="1"/>
  <c r="A102" s="1"/>
  <c r="A94"/>
  <c r="A88"/>
  <c r="A89"/>
  <c r="A90" s="1"/>
  <c r="A91" s="1"/>
  <c r="A76"/>
  <c r="A77"/>
  <c r="A78" s="1"/>
  <c r="A79" s="1"/>
  <c r="A80" s="1"/>
  <c r="A81" s="1"/>
  <c r="A82" s="1"/>
  <c r="A83" s="1"/>
  <c r="A84" s="1"/>
  <c r="A85" s="1"/>
  <c r="A69"/>
  <c r="A51"/>
  <c r="A55" s="1"/>
  <c r="A61" s="1"/>
  <c r="A24"/>
  <c r="A25"/>
  <c r="A18"/>
  <c r="A19"/>
  <c r="A20" s="1"/>
  <c r="A21" s="1"/>
  <c r="A11"/>
  <c r="A12"/>
  <c r="A13" s="1"/>
  <c r="A14" s="1"/>
  <c r="A15" s="1"/>
  <c r="A6"/>
  <c r="A7" s="1"/>
  <c r="A8" s="1"/>
  <c r="A9" s="1"/>
  <c r="A10" s="1"/>
</calcChain>
</file>

<file path=xl/sharedStrings.xml><?xml version="1.0" encoding="utf-8"?>
<sst xmlns="http://schemas.openxmlformats.org/spreadsheetml/2006/main" count="276" uniqueCount="201">
  <si>
    <t>SL.NO.</t>
  </si>
  <si>
    <t>TOTAL</t>
  </si>
  <si>
    <t>DESCRIPTION OF ITEMS</t>
  </si>
  <si>
    <t>QUANTITY</t>
  </si>
  <si>
    <t>UNIT</t>
  </si>
  <si>
    <t>RATE</t>
  </si>
  <si>
    <t>AMOUNT</t>
  </si>
  <si>
    <t>SL.No.</t>
  </si>
  <si>
    <t>Sft.</t>
  </si>
  <si>
    <t>Sft</t>
  </si>
  <si>
    <t>A</t>
  </si>
  <si>
    <t>B</t>
  </si>
  <si>
    <t>D</t>
  </si>
  <si>
    <t>PARTITION  WORK.</t>
  </si>
  <si>
    <t>FULLY HEIGHT Partition ( Semi Glazed)</t>
  </si>
  <si>
    <t>LOW HT. HEIGHT Partition ( Semi Glazed)</t>
  </si>
  <si>
    <t>Rft</t>
  </si>
  <si>
    <t>DOOR WORK.</t>
  </si>
  <si>
    <t>Doors – semi glazed</t>
  </si>
  <si>
    <t xml:space="preserve">Doors –  glazed </t>
  </si>
  <si>
    <t xml:space="preserve">Door closer </t>
  </si>
  <si>
    <t>Nos</t>
  </si>
  <si>
    <t xml:space="preserve">Floor spring </t>
  </si>
  <si>
    <t>FURNITURE WORK.</t>
  </si>
  <si>
    <t>Manager's table</t>
  </si>
  <si>
    <t>Storage Cabinate.</t>
  </si>
  <si>
    <t xml:space="preserve">OTHER WORK </t>
  </si>
  <si>
    <t>Writing platform for customers &amp; application form set</t>
  </si>
  <si>
    <t>Providing , fitting , fixing writing plat form at a height of 4’ above floor level fixed to the wall made out of 19 mm BWP block board with lamination 1 mm tk on top &amp; hard wood beading ducco painted . At least 10 nos vertical slip in chalan shelfs attached to wall over writing platform made out of  min 4 mm tk acrylic sheets with 6 mm tk ply back up. Each chalan shelf will be of size 6” height , 6” wide .The entire unit will be complete in all respect including materials ,labor etc to the satisfaction of consultant .</t>
  </si>
  <si>
    <t>Notice Board</t>
  </si>
  <si>
    <t>Providing soft board covered with approved fabric with wooden frame work and decorative beading for display drawings and documents,with locking arrangementof the sliding shutter made up of 8mm th. flot glass. The work should be done including all labour and material.</t>
  </si>
  <si>
    <t>False ceiling (Gypsum board.)</t>
  </si>
  <si>
    <t>False Ceiling (Gypsum Board)Providing &amp; fixing in position false ceiling in Gypboard 12 mm thick for horizontals &amp; Verticals fixed over G.I. frame work as specified by India Gupsm Co. Ltd. including trap doors for A.C. Unit in 18 mm thick M. R. Grade Plywood with Stainless Steel hinges &amp; locks with moulding 1” x 1” for edges including finishing with White Plastic Emulsion Paint etc. complete in all respects.(Note :- Only the plan area will be measured for payment. No extra payment will be made for cutouts, grooves, mouldings etc.)</t>
  </si>
  <si>
    <t>C</t>
  </si>
  <si>
    <t xml:space="preserve">TOTAL </t>
  </si>
  <si>
    <t>Electrical panel board cover</t>
  </si>
  <si>
    <t>Providing and fixing of electrical panel board cover made up of 19mm ply with two shutter at the front having T.W luvers as per drawing and design, it allso have furnished with locking arrangement. The exposed surface is finished with 1mm. Th. Laminates and inner surface is finished with two cote of plastic emulsion paint over one coate of primer . The work should be completed including all hardware, material and labour.</t>
  </si>
  <si>
    <t>False ceiling ( Gride)</t>
  </si>
  <si>
    <t>Suggesion box &amp; Cheque drop box</t>
  </si>
  <si>
    <r>
      <t xml:space="preserve">a) Open able portion ( it include SS finished </t>
    </r>
    <r>
      <rPr>
        <b/>
        <sz val="12"/>
        <rFont val="Times New Roman"/>
        <family val="1"/>
      </rPr>
      <t xml:space="preserve">H type 1'-6" long door handle </t>
    </r>
    <r>
      <rPr>
        <sz val="12"/>
        <rFont val="Times New Roman"/>
        <family val="1"/>
      </rPr>
      <t>)</t>
    </r>
  </si>
  <si>
    <t xml:space="preserve">Providing and fixing Godrej / Doorset / Dorma make over head door closers in door with necessary fixtures and fittings etc. </t>
  </si>
  <si>
    <t xml:space="preserve">Providing and fixing Godrej/ Hardween/ Dorma make heavy duty floor spring in entrance door with necessary fixtures and fittings etc. </t>
  </si>
  <si>
    <r>
      <t>Providing and fixing of low/ full height storage cabinate having 450mm. depth of  made out of  19mm th. block board having one horizontal intermidiate shalves. The storage unit should have locking arrangement with front shutter  .The exposed surface is to finished with  1.0mm th.laminates as per design of approved shade and</t>
    </r>
    <r>
      <rPr>
        <b/>
        <sz val="12"/>
        <rFont val="Times New Roman"/>
        <family val="1"/>
      </rPr>
      <t xml:space="preserve"> the inner surface  is finished with 0.7 mm th inner laminate</t>
    </r>
    <r>
      <rPr>
        <sz val="12"/>
        <rFont val="Times New Roman"/>
        <family val="1"/>
      </rPr>
      <t xml:space="preserve">  . The work also include intermediate shaves  as per design .The work should be completed according to drawing and design including all labour and materials.</t>
    </r>
  </si>
  <si>
    <t xml:space="preserve">Supplying and erecting free-standing suggestions box of overall size , 450 mm long x 300 mm deep x450 mm high made of 19 mm thick phenol formaldehyde block board, all as in drawing, complete. with hardware. fittings and fixtures of approved make and quality.Top and all exposed surfaces of block board are to be finished with 1mm thick laminate sheet of approved shade and quality. Inner faces of block board surfaces are to be finished with  0.7 mm th inner laminate of approved shads and quality . The shutter should have a glzed portion of size 6"x6" with 8mm. th. clear glass. The work should be done as per design including all labour , material, hardware etc.
 </t>
  </si>
  <si>
    <r>
      <t>Providing &amp; fixing in position false ceiling in Armstrong 600 x 600 mm x 15/16 mm Dune Supreme RH 95 Prima tile with</t>
    </r>
    <r>
      <rPr>
        <b/>
        <sz val="12"/>
        <rFont val="Times New Roman"/>
        <family val="1"/>
      </rPr>
      <t xml:space="preserve"> sheihard gride Tegular edge framework as specified by Armstrong Co.</t>
    </r>
    <r>
      <rPr>
        <sz val="12"/>
        <rFont val="Times New Roman"/>
        <family val="1"/>
      </rPr>
      <t xml:space="preserve"> with suspenders wherever required. Making necessary framework for A. C. ducting, if any, and  necessary cutouts for diffusers and light fittings, taping and finishing to proper line &amp; level, including making grooves and trap doors for A. C. unit in 18 mm thick M. R. Grade Plywood with Stainless Steel hinges &amp; locks with moulding 1” x 1” for edges including finishing with White Plastic Emulsion Paint etc. complete in all respects.(Note :- Only the plan area will be measured for payment. No extra payment will be made for cutouts, grooves, mouldings etc.)</t>
    </r>
  </si>
  <si>
    <r>
      <t xml:space="preserve">Providing &amp; fabricating fixing door shutter with 28mm x 75mm height &amp; 28mm x 75mm, 28 mmx 60mm, 28mm x80mm rails respectively by using Giringa/ Kasi wood of well seasoned with necessary wood joining, planning, polishing etc., as per drawing matching the aligned partition . The shutter will have part glazed 8mm thk float glass side beveled , high polished with body itching of st globain &amp; part solid one covered with 9 mm BWP ply,  both sides covered with 1 mm tk laminate of approved shade  with necessary WB wood beading etc mat polished with melamine polish of asian / ici , complete to match the aligned partition elevations designs, the rates are inclusive of cost of necessary hinges, </t>
    </r>
    <r>
      <rPr>
        <b/>
        <sz val="12"/>
        <rFont val="Times New Roman"/>
        <family val="1"/>
      </rPr>
      <t>motise lock ( 7-lever- 8" lock of Godrej / Doorset make )</t>
    </r>
    <r>
      <rPr>
        <sz val="12"/>
        <rFont val="Times New Roman"/>
        <family val="1"/>
      </rPr>
      <t xml:space="preserve"> , aldrops etc., all labour, materials, taxes, leads &amp; lift to the place of work executed to the satisfaction of the Architect.</t>
    </r>
  </si>
  <si>
    <t>Panelling</t>
  </si>
  <si>
    <r>
      <t>Encasing to columns , banking hall entrance where ever shown in drawings  by fixing 6mm ply  to the frames made out of 40mm x20mm. 2</t>
    </r>
    <r>
      <rPr>
        <vertAlign val="superscript"/>
        <sz val="12"/>
        <rFont val="Times New Roman"/>
        <family val="1"/>
      </rPr>
      <t>nd</t>
    </r>
    <r>
      <rPr>
        <sz val="12"/>
        <rFont val="Times New Roman"/>
        <family val="1"/>
      </rPr>
      <t xml:space="preserve"> class treated hard wood like Kasi/Giringa by means of nailing or screwing over with 1 mm tk laminate fixed by means of adhesive having grooves &amp; necessary white beach  beading as directed by the Architect finished with melamine finished  WB wood moulding &amp; cornice lining . At places niches shall be created to accommodate 12 mm tk soft board &amp; fabric of approved quality fixed with necessary frame work of wood . Nitches shall be leaped with WB wood which is also melamine polished. The O H  planter box as specified in other items at certain height projected from the column / walls / partitions etc fixed as per Architect’s drawing/ direction. The cost includes all the materials, labour, trasportation taxes etc., complete for the work.</t>
    </r>
  </si>
  <si>
    <t>Façade of front entrance door.</t>
  </si>
  <si>
    <t>Providing and fixing in position Aluminium composite panel boxing with PVDF coating &amp; LDPE core laminated Eurobond / Altobond/ Alukbond Exterior Grade 4 mm thick with composite of (0.5 mm – 3 mm – 0.5 mm) including fabrication for the same with aluminium sections, required hardware, silicon sealant (Dow corning 789) masking tape, necessary scaffolding etc. as detailed in drawing complete in all respects.</t>
  </si>
  <si>
    <t>Wall plastic paint.</t>
  </si>
  <si>
    <t>Providing &amp; applying 2 coats of plastic emulsion paint of royale ICI dulux &amp; approved shade on wall, columns, beams, ceiling, etc. of back office hall including locker room, including preparation of surface, sand papering the intermediate coats, including cost of all materials, labour, conveyance, taxes, royalties, scaffolding, watering, curing, sundries, T&amp;P, etc., as per direction of Engineer-in-charge.</t>
  </si>
  <si>
    <t>Wall Putty work.</t>
  </si>
  <si>
    <t>Providing and applying wall puttyputty work punning in order to make the total plastered wall surface perfectly leveled , including cost of all materials, labour, conveyance, taxes, royalties, scaffolding, watering, curing, sundries, T&amp;P, etc., as per direction of Engineer-in-charge.</t>
  </si>
  <si>
    <r>
      <t xml:space="preserve">Providing and fixing in position partly glazed full  Partition work  as per drawing ,in frame work at 2’x2’ grind (horizontally and vertically) comprising of 2”x1 ½” hevy gazed almunium section  and/or as per frame work shown in the drawings with </t>
    </r>
    <r>
      <rPr>
        <b/>
        <sz val="12"/>
        <rFont val="Times New Roman"/>
        <family val="1"/>
      </rPr>
      <t>9 mm plywood ( conforming IS 303 )</t>
    </r>
    <r>
      <rPr>
        <sz val="12"/>
        <rFont val="Times New Roman"/>
        <family val="1"/>
      </rPr>
      <t xml:space="preserve"> on both sides finished with 1 mm thick laminates of approved shade and colour as shown in drawings. Item to include 8 mm thick glass  as per design and fitted with 3-1/4" thick beach wood beading and 2”x2” T.W. member for door sides  . All exposed T.W / beading surfaces to be finished in melamine polish  as directed including all necessary Stainless Steel finish fittings/hardware and wood preservative paint etc. as per list of  approved material and as approved by the Project Consultant/Bank complete in all respects.
(Note : In case of false ceiling, the vertical  members to be fixed with pucca ceiling but the area of partition payable will be below the false ceiling only)</t>
    </r>
  </si>
  <si>
    <r>
      <t xml:space="preserve">Providing and fixing in position partly glazed 4'-0" HT. Partition work  as per drawing ,in frame work at 2’x2’ grind (horizontally and vertically) comprising of 2”x1 ½” hevy gazed almunium section and/or as per frame work shown in the drawings with </t>
    </r>
    <r>
      <rPr>
        <b/>
        <sz val="12"/>
        <rFont val="Times New Roman"/>
        <family val="1"/>
      </rPr>
      <t>9 mm plywood ( confermin IS 303 )</t>
    </r>
    <r>
      <rPr>
        <sz val="12"/>
        <rFont val="Times New Roman"/>
        <family val="1"/>
      </rPr>
      <t xml:space="preserve"> on both sides finished with 1 mm thick laminates of approved shade and colour as shown in drawings. Item to include 12 mm thick glass as per design and fitted with  3-1/4" thick beach wood beading at glass sides All exposed wood. surfaces to be finished in melamine polish of  as directed including all necessary Stainless Steel finish fittings/hardware and wood preservative paint etc. as per list of  approved material and as approved by the Project Consultant/Bank complete in all respects.
</t>
    </r>
  </si>
  <si>
    <t>b) Approx. size of 4'-6" x 2'-6"X 2'-6"</t>
  </si>
  <si>
    <t>Wall paper</t>
  </si>
  <si>
    <t>Providing and fixing of wall paper of approve shade and pattarten of Marshall /Excell/ WK make to wall/partition as per instruction with adhesive including all labour and material . The work should be done as per instruction of architect.</t>
  </si>
  <si>
    <t>Roller  blinds</t>
  </si>
  <si>
    <t>Supplying, fitting &amp; fixing in position coloured 0.33mm thickness acrylic coated cleanable/ washable  roller  blinds (Marvel make ) inclusive of all recommended accessories colour pattern etc., as per Architect’s approval. The cost includes all the materials, labour, trasportation taxes etc., complete for the work.</t>
  </si>
  <si>
    <t>1(B)</t>
  </si>
  <si>
    <t>FULLY HEIGHT Partition ( Bisan board partition. )</t>
  </si>
  <si>
    <t>Providing and fixing in position  full  Partition work  as per drawing ,in frame work at 2’x2’ grind (horizontally and vertically) comprising of 2”x1 ½” hevy gazed almunium section and/or as per frame work shown in the drawings with 12 mm Bisan board on both sides finished with  approved   two cote of enamel paint over one coate of primer complete in all respects including all labour and materials.</t>
  </si>
  <si>
    <r>
      <t xml:space="preserve">Providing and fixing Entrance Door (glazed) as per drawing  in 12 mm thk. Clear toughen glass shall be fixed in.Ozon / Enox make patch fitting </t>
    </r>
    <r>
      <rPr>
        <sz val="12"/>
        <rFont val="Times New Roman"/>
        <family val="1"/>
      </rPr>
      <t xml:space="preserve"> door  . Item to include  all necessary hardware of Stainless Steel finish and chemical eaching with bank's logo as approved by the Project Consultant/Bank complete in all respects.</t>
    </r>
  </si>
  <si>
    <t>b) Providing &amp; fixing   fixed partition made up of  12 mm thk. Clear toughen glass shall be fixed in.Ozon / Enox make patch fitting</t>
  </si>
  <si>
    <t xml:space="preserve">Full glazed Partition </t>
  </si>
  <si>
    <t>Providing , fitting &amp; fixing  12mm thick flot glass  partition  .The partiton will be supported with S.S patch panel fittings as per drawing and design. The exposed edge of the glass partition should be polished to super quality. The work should be completed as per direction of architect including cost of all labour &amp; material .</t>
  </si>
  <si>
    <t>E</t>
  </si>
  <si>
    <t xml:space="preserve">CIVIL WORK </t>
  </si>
  <si>
    <t>Dismentalling work</t>
  </si>
  <si>
    <t>Dismantling brick  masonry in cement mortar of all. height including stacking the useful materials for reuse and removing the debris within 50m. Lead</t>
  </si>
  <si>
    <t>Brick work.</t>
  </si>
  <si>
    <t>Providing and erecting 150mm thk , Single brick wall (first class bricks) in cement and sand mortar 1:3 with flush joint complete with material, labour, scaffolding, curing etc. The rate to include RCC stiffner at every 1 metre intervals in 1:2:4 concrete. (Excluding plastering). The work to include cost for lintels / cills in RCC required for Doors , windows, openings etc. excluding plaster.</t>
  </si>
  <si>
    <t>Plaster work.</t>
  </si>
  <si>
    <t>NOTE:  Unless     otherwise  specified,
rates quoted for all items shall  include the followings:
a)         Hacking or scarifying concrete surfaces to be plastered or rendered.
b)         Preparation  of  surfaces   by raking  out joints wetting  the surface etc;
c)         Providing grooves at the junction of masonry and concrete members wherever different materials are connected and also wherever necessary.
d)         Work at all heights and depths.
e)         Washing floors, cleaning glass, and leaving premises clean and tidy.
f)          Curing.
g)         Necessary scaffolding, ladder platform for any height and depth.
h)         Galvanized chicken mesh
(2guage, 12mmsize) shall be provided at junction of brick masonry and concrete members to be plastered properly stretched and nailed ensuring equal thickness of plaster.</t>
  </si>
  <si>
    <t>Prepare  surface  and  plaster  internal surfaces    of brick/block walls with 16 mm thick cement mortar 1:6 including finishing with a thin slurry of lime.</t>
  </si>
  <si>
    <t xml:space="preserve">FLOORING  WORK </t>
  </si>
  <si>
    <t>VITRIFIED TILES FLOORING</t>
  </si>
  <si>
    <t>600mm x 600mm type ( approx.)</t>
  </si>
  <si>
    <r>
      <t>Providing and fixing VITRIFIED Tiles of approved make, shade and pattern as shown in the drwng. / as aproved by Bank/ Architect. In CM 1:4 in proper line and level with out spacers for maintaining the grid lines. Rate shall be inclusive of providing and laying necessary PCC and Cement Mortar for a thickness of 3" and joint filling compound of the same shade of the tiles and  including pop covering on the  new flooring for the protection of tiles with base covering plastic.</t>
    </r>
    <r>
      <rPr>
        <sz val="11"/>
        <color indexed="10"/>
        <rFont val="Arial"/>
        <family val="2"/>
      </rPr>
      <t>(Basic cost of tile Rs. 65/- Sq.ft )</t>
    </r>
  </si>
  <si>
    <t xml:space="preserve">VITRIFIED TILE SKIRTING </t>
  </si>
  <si>
    <t>4" HIGH</t>
  </si>
  <si>
    <t>Providing and laying VITRIFIED TILE skirting / risers of approved shade and make in CM 1:4 in proper line and level. The skirting should be flushed with the level of P. O. P. Punning on wall with 1/4" grove. Rate shall be inclusive of providing and laying necessary backing material and joint filling compound of the same shade of the tiles.</t>
  </si>
  <si>
    <t>F</t>
  </si>
  <si>
    <t>a) Approx. size of 6'-0" x 2'-9"X 2'-6"</t>
  </si>
  <si>
    <t>Cash Counter</t>
  </si>
  <si>
    <t>Meeting table</t>
  </si>
  <si>
    <r>
      <t xml:space="preserve">Providing and fixing of  Meeting  table top of   made up of 19mm th.ply  with locking arrangement. The exposed edge  surfaces are to be finished with 1.0mm th.laminates as per design of approved shade and </t>
    </r>
    <r>
      <rPr>
        <b/>
        <sz val="12"/>
        <rFont val="Times New Roman"/>
        <family val="1"/>
      </rPr>
      <t>the inner surface  is finished with 0.7 mm th inner laminate.</t>
    </r>
    <r>
      <rPr>
        <sz val="12"/>
        <rFont val="Times New Roman"/>
        <family val="1"/>
      </rPr>
      <t xml:space="preserve">Quoted rates shall also include cost of polished teak wood moulding (finished 40x20 mm section) to edges of table. top: polished teak wood- lipping.The work should be mpleted including all labour and material. All the work should be done as per drawing and as per direction of architect. It also include 8mm glass top on table with edge polished. All the work should be done as per drawing and as per direction of architect. 
</t>
    </r>
  </si>
  <si>
    <t>1.1 ELECTRICAL WIRING WORK</t>
  </si>
  <si>
    <r>
      <t xml:space="preserve">Concealed / ressessed / surface light point / fan point / call bell point etc. wiring using 1100V </t>
    </r>
    <r>
      <rPr>
        <b/>
        <sz val="11"/>
        <rFont val="Times New Roman"/>
        <family val="1"/>
      </rPr>
      <t>FRLS grade</t>
    </r>
    <r>
      <rPr>
        <sz val="11"/>
        <rFont val="Times New Roman"/>
        <family val="1"/>
      </rPr>
      <t xml:space="preserve"> 3R (P+N+E) x 1.5 Sq.mm FRLS multi stranded  copper conductor PVC insulated wires (with proper R,Y,B color code) pulled through rigid </t>
    </r>
    <r>
      <rPr>
        <b/>
        <sz val="11"/>
        <rFont val="Times New Roman"/>
        <family val="1"/>
      </rPr>
      <t>FR/FRLS</t>
    </r>
    <r>
      <rPr>
        <sz val="11"/>
        <rFont val="Times New Roman"/>
        <family val="1"/>
      </rPr>
      <t xml:space="preserve">  PVC conduits of 20mm Dia 1.5 mm thick  laid concealed over false ceiling or in wall chases or on the ceiling in case of an open ceiling, with modular type switch plate, switches, GI concealed back box, etc. of legrand mylinc or equivalent make. S.I.T.C.( Supply Installation Testing And Commissioning)  as directed by the Engineer-in-charge. (Each circuit shall not feed more than 8 points OR 800 watts as per following configuration.) </t>
    </r>
  </si>
  <si>
    <t xml:space="preserve">NOTE:- 1. Only FRLS wire shall be used; 2. The wires from ceiling junction to light points / light fixture shall be drawn in flexible PVC conduit with adptor &amp; cover for junction box &amp; crimp type lugs at both the ends alongwith necessary hardware &amp; accessories, etc. as required;  4. Looping of Neutral / Earth wire between two seperate Primary / Full Points is strictly not allowed; 5. Looping of Neutral / Earth wire between two seperate circuits on similar or other phase is strictly not allowed; 6. Ferulling / numbering / taggning to wires with circuit number &amp; db name for all lighting &amp; raw / ups power shall be strictly followed at both DB &amp; switch board / switch socket boards ends. </t>
  </si>
  <si>
    <t>Primary light points including the cost of clip in type 6A Modular switch of legrand mylinc or equivalent make. S.I.T.C.  as directed by the Engineer-in-charge.( 1 light/fan controlled by one switch)</t>
  </si>
  <si>
    <t>Nos.</t>
  </si>
  <si>
    <t xml:space="preserve">Subsequent point ( Looped From  Primary) </t>
  </si>
  <si>
    <t xml:space="preserve">Nos </t>
  </si>
  <si>
    <t xml:space="preserve">Independent point using one 6 Amp Modular Switch and one 6 Amp, 2/3 pin Modular scoket  mounted on a sutable size Box for wall fans. </t>
  </si>
  <si>
    <t xml:space="preserve"> 6 Amp 2/3 pin Modular scoke with  6A Modular switch. ( on  common switch Board.)</t>
  </si>
  <si>
    <t>Primary light points including the cost of clip in type 6A Modular switch of legrand mylinc  or equivalent make &amp; model as approved by project in charge. ( I light controlled by one switch UPS point  )</t>
  </si>
  <si>
    <t>Concealed power point using 16 Amp 3 Pin plug socket with 16 Amp Modular switch of legrand mylinc or equivalent make mounted  on separate board  using suitable size galvanized iron junction &amp; switch boxes &amp; clip in type modular type switch plate,etc. Supply  taken from R.D.B./ Nearest L.D.B. The point should not taken  from any switch Board. S.I.T.C. as directed by the Engineer-in-charge.</t>
  </si>
  <si>
    <t xml:space="preserve">Concealed raw power point using 6 Amp, 2/3 Pin  Modular plug socket with 6 Amp Modular switch of legrand mylinc or equivalent make on separate board  using  galvanized iron junction &amp; switch boxes &amp; clip in type modular type switch plate, switches, GI/PVC concealed back box, etc. Supply taken from Nearest L.D.B. Maximun 3 Points per Circuit for counter &amp; Table </t>
  </si>
  <si>
    <r>
      <t xml:space="preserve">Supply of all required materials and wiring to circuits/ submains with following number and sizes of PVC insulated 1100 volt grade multi standard </t>
    </r>
    <r>
      <rPr>
        <b/>
        <sz val="11"/>
        <rFont val="Times New Roman"/>
        <family val="1"/>
      </rPr>
      <t xml:space="preserve">FRLS </t>
    </r>
    <r>
      <rPr>
        <sz val="11"/>
        <rFont val="Times New Roman"/>
        <family val="1"/>
      </rPr>
      <t xml:space="preserve">copper wire run inside rigid </t>
    </r>
    <r>
      <rPr>
        <b/>
        <sz val="11"/>
        <rFont val="Times New Roman"/>
        <family val="1"/>
      </rPr>
      <t>FR/FRLS</t>
    </r>
    <r>
      <rPr>
        <sz val="11"/>
        <rFont val="Times New Roman"/>
        <family val="1"/>
      </rPr>
      <t xml:space="preserve">  PVC conduits of 20mm Dia 1.5 mm thick</t>
    </r>
    <r>
      <rPr>
        <sz val="11"/>
        <rFont val="Times New Roman"/>
        <family val="1"/>
      </rPr>
      <t xml:space="preserve"> of ISI mark as required and copper wire as earth continuity conductor and complete in all respect including making good to all damages caused and as per the direction of Consultant and Engineer-in-charge.</t>
    </r>
  </si>
  <si>
    <t xml:space="preserve">                                                                                                               </t>
  </si>
  <si>
    <t>Concealed wiring with ( 2Rx2.5sqmm +1Rx1.5sqmm) copper wire ( LDB to Common Switch board and Points)</t>
  </si>
  <si>
    <t>Mts</t>
  </si>
  <si>
    <t>Concealed wiring with ( 2Rx6.0 sqmm +1Rx4.0 sqmm copper wire ( PANEL to L.D.B.)</t>
  </si>
  <si>
    <t>Rs.</t>
  </si>
  <si>
    <t xml:space="preserve">1.2 COMPUTER WIRING WORK </t>
  </si>
  <si>
    <t>Supplt and fixing of concealed  UPS power points using 1 nos. of 16 Amp, 3 Pin Modular switches to be provided on table top + 4 nos. 6 Amp Modular socket below  table top  of legrand mylinc or equivalent make taken from Nearest C.D.B  with sutable size galvanized iron/PVC  junction &amp; switch boxes &amp; clip in type modular type switch plate, GI/PVC concealed back box, etc.  Maximun 3 Points per Circuit for counter &amp; Table. S.I.T.C. as directed by the Engineer-in-charge.</t>
  </si>
  <si>
    <t>SET</t>
  </si>
  <si>
    <t>Supplt and fixing of concealed  UPS power points using clip in modular type 5 No. of 6/16  amp socket points controlled by 2 No of 16 amp modular switch with indicator  of legrand mylinc or equivalent make  taken from Nearest C.D.B with galvanized iron junction &amp; switch boxes &amp; clip in type modular type switch plate, switches, GI concealed black box, etc. . The point should not from any switch Board S.I.T.C. as directed by the Engineer-in-charge.</t>
  </si>
  <si>
    <r>
      <t xml:space="preserve">Supply of all required materials and wiring to circuits/ submains with following number and sizes of PVC insulated1100V FRLS grade 3R (P+N+E) x folling size </t>
    </r>
    <r>
      <rPr>
        <b/>
        <sz val="11"/>
        <rFont val="Times New Roman"/>
        <family val="1"/>
      </rPr>
      <t>FRLS</t>
    </r>
    <r>
      <rPr>
        <sz val="11"/>
        <rFont val="Times New Roman"/>
        <family val="1"/>
      </rPr>
      <t xml:space="preserve"> multi stranded  copper conductor PVC insulated wires (with proper R,Y,B color code) pulled through  rigid </t>
    </r>
    <r>
      <rPr>
        <b/>
        <sz val="11"/>
        <rFont val="Times New Roman"/>
        <family val="1"/>
      </rPr>
      <t>FR/FRLS  PVC conduits</t>
    </r>
    <r>
      <rPr>
        <sz val="11"/>
        <rFont val="Times New Roman"/>
        <family val="1"/>
      </rPr>
      <t xml:space="preserve"> of 20mm Dia 1.5 mm thick  ISI mark laid concealed over false ceiling or in wall chases or on the ceiling in case of an open ceiling including of  as required and multy stranded copper wire of folling size as earth continuity conductor and complete in all respect including making good to all damages caused and as per the direction of Consultant and Engineer-in-charge.</t>
    </r>
  </si>
  <si>
    <t>Concealed wiring with ( 2Rx2.5sqmm +1Rx1.5sqmm) copper wire (  C.D.B. to Computer Points )</t>
  </si>
  <si>
    <t>Concealed wiring with  ( 2Rx4.0 sqmm +1Rx2.5sqmm) copper wire  ( U.P.S. OUTPUT to C.D.B. )</t>
  </si>
  <si>
    <t>1.3 A.C. WIRING WORK</t>
  </si>
  <si>
    <t>Supply &amp; Installation of all required materials and wiring to Split AC 16  Amp 3 Pin  Modulat socket mouted on suitable size concealed  GI Box near to the AC controlled by  25 Amp DP isolator Enclosed in Powder coated DP  Encloser of Legrand Ekinox3 model or Equivalent make  taken from Nearest A.C..D.B/ M.L.D.B.  with galvanized iron junction &amp; switch boxes &amp; clip in type modular type switch plate, switches, GI concealed back box, etc. of legrand mylinc or equivalent make.The point should not taken from any switch Board S.I.T.C. as directed by the Engineer-in-charge.</t>
  </si>
  <si>
    <r>
      <t xml:space="preserve">Supply and Installation of all required materials and wiring to circuits/ submains with following number and sizes of PVC insulated 1100 volt grade standard </t>
    </r>
    <r>
      <rPr>
        <b/>
        <sz val="11"/>
        <rFont val="Times New Roman"/>
        <family val="1"/>
      </rPr>
      <t>FRLS</t>
    </r>
    <r>
      <rPr>
        <sz val="11"/>
        <rFont val="Times New Roman"/>
        <family val="1"/>
      </rPr>
      <t xml:space="preserve"> copper wire run  through rigid</t>
    </r>
    <r>
      <rPr>
        <b/>
        <sz val="11"/>
        <rFont val="Times New Roman"/>
        <family val="1"/>
      </rPr>
      <t xml:space="preserve"> FR/FRLS  PVC </t>
    </r>
    <r>
      <rPr>
        <sz val="11"/>
        <rFont val="Times New Roman"/>
        <family val="1"/>
      </rPr>
      <t>conduits of 20mm Dia 1.5 mm thick  ISI mark as required and copper wire as earth continuity conductor and complete in all respect including making good to all damages caused and as per the direction of Consultant and Engineer-in-charge.</t>
    </r>
  </si>
  <si>
    <t>Concealed wiring with 2 X 4sq. mm + 1 X 2.5sqmm copper wire ( From  Msin Panel to 2.0 Ton Cassette /Split  A.C. points through DP Isolator. )</t>
  </si>
  <si>
    <t>2.PANEL BOARD &amp; DISTRIBUTION BOARDS.</t>
  </si>
  <si>
    <t>Main Panel Board</t>
  </si>
  <si>
    <t>Set</t>
  </si>
  <si>
    <t>Supply, delivery, installation , testing , commissioning , of L&amp;T indoor wall ,floor , mounted , type distribution boards made out of 2 mm thk. CR sheet metal duely acid treated premised &amp; painted with 2 coats of enamel paint compartment arrangement for each equipment &amp; bus bar chamber on the top of the panel running horizontal through out its length duly lamp , vermin proof having provision cable by conduit entry , earthling stud as per specification mentioned below duly factory wired confirming to the relevant ISS &amp; as per special condition of contract , making good the damages M.S. Cubical type Panel board should have  hinged door at the front. The panel shall be provided  with all accessories &amp; following arrangements complete in all respect &amp; direction of EIC (before fabrication of panel board drawing is to be approved by Engineer-in-charge).</t>
  </si>
  <si>
    <r>
      <t>Incoming-</t>
    </r>
    <r>
      <rPr>
        <b/>
        <sz val="11"/>
        <rFont val="Times New Roman"/>
        <family val="1"/>
      </rPr>
      <t xml:space="preserve"> </t>
    </r>
  </si>
  <si>
    <t xml:space="preserve">                1No  125A- 25KA - 4POLE -MCCB.</t>
  </si>
  <si>
    <t xml:space="preserve">                1 set of 100A TPN copper bus bar</t>
  </si>
  <si>
    <t xml:space="preserve">                1No  63A- 18KA - 4POLE -MCCB.</t>
  </si>
  <si>
    <t xml:space="preserve">                1 set of 63A TPN copper bus bar</t>
  </si>
  <si>
    <t xml:space="preserve">                63A, 4-POLE Change over</t>
  </si>
  <si>
    <t xml:space="preserve">                1 set of 63 A TPN copper bus bar</t>
  </si>
  <si>
    <t>Out going-</t>
  </si>
  <si>
    <t xml:space="preserve">1 Nos 40A, 4P MCB,  for U.P.S.
</t>
  </si>
  <si>
    <t xml:space="preserve">1 Nos 40A, 4P MCB,  Spare
</t>
  </si>
  <si>
    <t>3 Nos 25 A DP MCB for 1.5 ton Split A.C.</t>
  </si>
  <si>
    <t>1 Nos 25 A DP MCB Spare</t>
  </si>
  <si>
    <t>1 Nos 32 A DP MCB for L.D.B.</t>
  </si>
  <si>
    <t>1 Nos 25 A DP MCB for Glow sign board &amp; Outer Lighting</t>
  </si>
  <si>
    <t>4 Nos 32 A DP MCB for casset A.C</t>
  </si>
  <si>
    <t>1 Nos 32 A DP MCB Spare</t>
  </si>
  <si>
    <t>1No. VAF Digital meter with (100/5A)CT.</t>
  </si>
  <si>
    <t>Cable tray.</t>
  </si>
  <si>
    <t xml:space="preserve">Termination bar for each out put </t>
  </si>
  <si>
    <t>6 Nos Phase indicator lamps</t>
  </si>
  <si>
    <t xml:space="preserve">Supply and installation of  SPN, Double Door, Metal type, (hager IP43,  legrand make Ekinox3 model or equivalent make as approved by SBIIMS), surface / flush mounted on wall, interconnected wiring complete with earthing lugs, including DB wiring, termination of circuits with ping type copper lugs, blank plates, etc. housing following switchgears : </t>
  </si>
  <si>
    <t xml:space="preserve"> U.P.S Incoming DB</t>
  </si>
  <si>
    <t>4 way SPN DB</t>
  </si>
  <si>
    <t>40 Amp DP MCB – 2 nos (1main &amp; 1 spare).</t>
  </si>
  <si>
    <t>All MCB must be class C Type</t>
  </si>
  <si>
    <t xml:space="preserve"> U.P.S Outgoing DB</t>
  </si>
  <si>
    <t>6 way SPN DB</t>
  </si>
  <si>
    <t>Incoming 1 No. 40A DP MCB</t>
  </si>
  <si>
    <t>Out going 3 No. 25 A SP MCB</t>
  </si>
  <si>
    <t xml:space="preserve">               1 No. 10 A SP MCB</t>
  </si>
  <si>
    <t xml:space="preserve"> U.P.S Changeover  DB</t>
  </si>
  <si>
    <t>40 Amp DP Changeover MCB type  2 nos.</t>
  </si>
  <si>
    <t>L.D.B   (Light Distribution Board)</t>
  </si>
  <si>
    <t>12 way SPN DB</t>
  </si>
  <si>
    <t>Incoming :- 1 No. 32A DP MCB</t>
  </si>
  <si>
    <t>Outgoing :- 10 No. 6-10 A SP MCB</t>
  </si>
  <si>
    <t>C.D.B (Computer  Distribution Board)</t>
  </si>
  <si>
    <t>Incoming :- 1 No. 32A DP-10 kA - MCB</t>
  </si>
  <si>
    <t>Out going :- 10 No. 6-10 A SP -10 kA -MCB</t>
  </si>
  <si>
    <t>3. FITTINGS OF FIXTURES</t>
  </si>
  <si>
    <t>Supply,installation and testing of recess LED lights fittings ( 33 - 39 Wt) of squre type ( 2'-0"x2'-0") with all accessories complete  of Philips/ Cropton  /Wipro make  as required as per direction of Engineer in charge.</t>
  </si>
  <si>
    <t>Supply,installation and testing of recess LED lights fittings ( 12Wt) of sport type with all accessories complete  of Philips / Crompton/ Wipro as required as per direction of Engineer in charge.</t>
  </si>
  <si>
    <t>Supplying , fixing of 1x 18watt LED patty fittings  with all accessories of Philips / Crompton/ Wipro make as per direction of EIC .</t>
  </si>
  <si>
    <t>Providing and fitting of 450 mm sweep Wall fan of  approved make .</t>
  </si>
  <si>
    <t xml:space="preserve">Nos. </t>
  </si>
  <si>
    <t>Providing and fitting of 1200 mm sweep celing fan of  approved make .</t>
  </si>
  <si>
    <t>Providing and fitting of 400 mm sweep Exhust fan of  approved make .</t>
  </si>
  <si>
    <t>Providing and fitting of call bell of  approved make .</t>
  </si>
  <si>
    <t>Providing and fitting of modular fan regulator of  approved make .</t>
  </si>
  <si>
    <t>Supply,installation and testing of LED light fittings (1x9wt) with angle holder of Philips/ Crompton/ Syska     or equivelent as required as per direction of Engineer in charge.</t>
  </si>
  <si>
    <t xml:space="preserve">Supply &amp; fixing of fan-hook,by cutting roof slab and welding 10 mm dia.Fan hook with main re-Inforcemerit of roof slab complete in all respect
</t>
  </si>
  <si>
    <t xml:space="preserve">Supply &amp; fixing of LED length of 5mt. Strip light with all accerrory.
</t>
  </si>
  <si>
    <t>4. EARTHING</t>
  </si>
  <si>
    <t>Providing and fixing Earthing with G.I. earth plate 600 mm X 600 mm X 6.36 mm thick including accessories, and providing masonry enclosure with cover plate having locking arrangement and watering pipe of 2.7 metre long etc. with alternative layer of 150mm thick charcoal/ coke and salt as required. For SPD/ Panel.</t>
  </si>
  <si>
    <t>Providing and fixing of Earthing with copper earth plate 600 mm X 600 mm X 3.18 mm thick including accessories, and providing masonry enclosurewith cover plate having locking arrangement and watering pipeof 2.7 metre long etc. with alternative layer of 150mm thick charcoal/ coke and salt as required. For UPS.</t>
  </si>
  <si>
    <t>Supplying and laying 25 mm X 5 mm G.I strip at 0.50 metre below ground as strip earth electrode, including connection/terminating with G.I. nut, bolt, spring, washer etc. as required. (Jointing shall be done by overlapping and with 2 sets of G.I. nut bolt &amp; spring washer spaced at 50mm)</t>
  </si>
  <si>
    <t>Providing and laying earth connection from earth electrode
with 4.00 mm dia copper wire in 15 mm dia G.I. pipe from earth electrode including connection with copper thimble excavation and re-filling as required.</t>
  </si>
  <si>
    <t>Mts.</t>
  </si>
  <si>
    <t>Providing and fixing 4.00 mm dia copper wire on surface or in recess for loop earthing as required.</t>
  </si>
  <si>
    <t>5.TELEPHONE WAIRING</t>
  </si>
  <si>
    <t>Supply , fixing , testing of phone point with suitable GI boxes with phone ,socket  complete in all respect as per direction of EIC .</t>
  </si>
  <si>
    <t>Supply of all required materials &amp; laying of the following sizes of phone wires of approved make inside the approved size PVC conduit complete in all respect as per instruction of EIC . 2 pairs telephone wires</t>
  </si>
  <si>
    <t>Mtrs.</t>
  </si>
  <si>
    <t>6.DATA WAIRING</t>
  </si>
  <si>
    <r>
      <t xml:space="preserve">Supply and laying of Cat6 4-pair 23AWG LSZH UTP Cable for data and voice in existing conduits/trunking. </t>
    </r>
    <r>
      <rPr>
        <b/>
        <sz val="11"/>
        <rFont val="Calibri"/>
        <family val="2"/>
      </rPr>
      <t>Make: Legrand/ Schneider/ Digisol</t>
    </r>
  </si>
  <si>
    <t>Mtr.</t>
  </si>
  <si>
    <r>
      <t xml:space="preserve">Supply , installation and testing of RJ-45Jack of Category 6 with Dual-port British-style Modular Face Plate.       </t>
    </r>
    <r>
      <rPr>
        <b/>
        <sz val="11"/>
        <rFont val="Calibri"/>
        <family val="2"/>
      </rPr>
      <t>Make: Legrand/ Schneider/ Digisol</t>
    </r>
  </si>
  <si>
    <r>
      <t>Supply , installation and testing  of Cat 6 24-port loaded Patch Panel.</t>
    </r>
    <r>
      <rPr>
        <b/>
        <sz val="11"/>
        <rFont val="Calibri"/>
        <family val="2"/>
      </rPr>
      <t>Make: Legrand/ Schneider/ Digisol</t>
    </r>
  </si>
  <si>
    <r>
      <t>Supply and Fixing of Cat6 Factory crimpped moulded 1mtr patch  cord.</t>
    </r>
    <r>
      <rPr>
        <b/>
        <sz val="11"/>
        <rFont val="Calibri"/>
        <family val="2"/>
      </rPr>
      <t xml:space="preserve"> Make: Legrand/ Schneider/ Digisol</t>
    </r>
  </si>
  <si>
    <r>
      <t xml:space="preserve">Supply and Fixing of Cat6 Factory crimpped moulded 2mtr patch cord. </t>
    </r>
    <r>
      <rPr>
        <b/>
        <sz val="11"/>
        <rFont val="Calibri"/>
        <family val="2"/>
      </rPr>
      <t>Make: Legrand/ Schneider/ Digisol</t>
    </r>
  </si>
  <si>
    <r>
      <t>Supply , installation and testing  of 24port 10/100/1000Mbps L2 Unmanaged Switch with Four SFP Ports</t>
    </r>
    <r>
      <rPr>
        <b/>
        <sz val="11"/>
        <rFont val="Calibri"/>
        <family val="2"/>
      </rPr>
      <t xml:space="preserve">. </t>
    </r>
    <r>
      <rPr>
        <b/>
        <sz val="11"/>
        <color indexed="8"/>
        <rFont val="Calibri"/>
        <family val="2"/>
      </rPr>
      <t>Make: Cisco/ HP/ Digisol</t>
    </r>
  </si>
  <si>
    <t>Supply &amp; fixing  9 U wall mounted modem rack with power distribution box, cable manager, cantilever self, fan &amp; mounting kit etc all complete. ( Make Valrack, Comrack, HCL )</t>
  </si>
  <si>
    <r>
      <t xml:space="preserve">Providing and fixing of counter  table  of size 4'-6"x2'-9"x 2'-6" with 25mm th. ply table top </t>
    </r>
    <r>
      <rPr>
        <b/>
        <sz val="12"/>
        <rFont val="Times New Roman"/>
        <family val="1"/>
      </rPr>
      <t>( conforming IS 710 )</t>
    </r>
    <r>
      <rPr>
        <sz val="12"/>
        <rFont val="Times New Roman"/>
        <family val="1"/>
      </rPr>
      <t xml:space="preserve"> the front facia is raised up to ht of 3'-6" with a horizontal 15" wide counter top   and front drawer unit consisting 3 Nos of drawer units</t>
    </r>
    <r>
      <rPr>
        <b/>
        <sz val="12"/>
        <rFont val="Times New Roman"/>
        <family val="1"/>
      </rPr>
      <t>,</t>
    </r>
    <r>
      <rPr>
        <sz val="12"/>
        <rFont val="Times New Roman"/>
        <family val="1"/>
      </rPr>
      <t>slides on telescopic slider made up of  19mm th.ply</t>
    </r>
    <r>
      <rPr>
        <b/>
        <sz val="12"/>
        <rFont val="Times New Roman"/>
        <family val="1"/>
      </rPr>
      <t xml:space="preserve"> ( conforming IS 710 )  </t>
    </r>
    <r>
      <rPr>
        <sz val="12"/>
        <rFont val="Times New Roman"/>
        <family val="1"/>
      </rPr>
      <t>with locking arrangement</t>
    </r>
    <r>
      <rPr>
        <b/>
        <sz val="12"/>
        <rFont val="Times New Roman"/>
        <family val="1"/>
      </rPr>
      <t xml:space="preserve">. It also include  metal Keyboard tray and  CPU trolley without Mousepad   manufactured by M/s Godrej / EBCO.The keyboard is a pullout type, fixed to channels and screwed to below table top and   mobile metal CPU trolley  attached with 4 wheels for holding CPU and for its smooth movement </t>
    </r>
    <r>
      <rPr>
        <sz val="12"/>
        <rFont val="Times New Roman"/>
        <family val="1"/>
      </rPr>
      <t xml:space="preserve"> The exposed edge  surfaces are to be finished with 1.0mm th.laminates as per design of approved shade and </t>
    </r>
    <r>
      <rPr>
        <b/>
        <sz val="12"/>
        <rFont val="Times New Roman"/>
        <family val="1"/>
      </rPr>
      <t>the inner surface  is finished with 0.7 mm th inner laminate</t>
    </r>
    <r>
      <rPr>
        <sz val="12"/>
        <rFont val="Times New Roman"/>
        <family val="1"/>
      </rPr>
      <t xml:space="preserve"> .  </t>
    </r>
  </si>
  <si>
    <r>
      <t xml:space="preserve">Quoted rates shall also include cost of polished teak wood moulding (finished 40x20 mm section) to edges of table. top: polished teak wood- lipping (6mm thick) to free edges of block board /plywood surfaces; approved drawer-slides, hinges and locks with keys in dupli'cate : other necessary hardware and accessories including satin finish S.S handles. knobs and wire - managers etc. of approved qualityThe work should be mpleted including all labour and material. It also include 8mm th clear table top glass with all edge mechince polished. The 3" front facia of the table to be made with 19 mm ply </t>
    </r>
    <r>
      <rPr>
        <sz val="12"/>
        <rFont val="Times New Roman"/>
        <family val="1"/>
      </rPr>
      <t xml:space="preserve"> . The work should be completed including all labour and material.</t>
    </r>
  </si>
  <si>
    <r>
      <t xml:space="preserve">Providing and erecting in position, Manager's/0fficer's Tables   side credenza of size 3'-6"x1'-6"x2'-6" and a front drawer unit consisting 3 Nos of drawer units,slides on telescopic slider made up of  19mm th.ply ( </t>
    </r>
    <r>
      <rPr>
        <b/>
        <sz val="12"/>
        <rFont val="Times New Roman"/>
        <family val="1"/>
      </rPr>
      <t xml:space="preserve">conforming IS 710 </t>
    </r>
    <r>
      <rPr>
        <sz val="12"/>
        <rFont val="Times New Roman"/>
        <family val="1"/>
      </rPr>
      <t xml:space="preserve">)  with locking arrangement. </t>
    </r>
    <r>
      <rPr>
        <b/>
        <sz val="12"/>
        <rFont val="Times New Roman"/>
        <family val="1"/>
      </rPr>
      <t xml:space="preserve"> It also include metal Keyboard tray and  CPU trolley without Mousepad   manufactured by M/s Godrej / EBCO.The keyboard is a pullout type, fixed to channels and screwed to below table top and   mobile metal CPU trolley  attached with 4 wheels for holding CPU and for its smooth movement </t>
    </r>
    <r>
      <rPr>
        <sz val="12"/>
        <rFont val="Times New Roman"/>
        <family val="1"/>
      </rPr>
      <t xml:space="preserve">The exposed edge  surfaces are to be finished with 1.0mm th.laminates as per design of approved shadea and  </t>
    </r>
    <r>
      <rPr>
        <b/>
        <sz val="12"/>
        <rFont val="Times New Roman"/>
        <family val="1"/>
      </rPr>
      <t>the inner surface  is finished with 0.7 mm th inner laminate</t>
    </r>
    <r>
      <rPr>
        <sz val="12"/>
        <rFont val="Times New Roman"/>
        <family val="1"/>
      </rPr>
      <t xml:space="preserve"> .  The side credenza will have two drawer unit slides on telescopic slider and two cupboard unit. Quoted rates shall also include cost of polished teak wood moulding (finished 40x20 mm section) to edges of table. top: polished teak wood- lipping (6mm thick) to free edges of block board /plywood surfaces; approved drawer-slides, hinges and locks with keys in dupli'cate : other necessary hardware and accessories including satin finish S.S handles. knobs and wire - managers etc. of approved qualityThe work should be mpleted including all labour and material.It also</t>
    </r>
    <r>
      <rPr>
        <b/>
        <sz val="12"/>
        <rFont val="Times New Roman"/>
        <family val="1"/>
      </rPr>
      <t xml:space="preserve"> include 8mm glass top on table with edge polished</t>
    </r>
    <r>
      <rPr>
        <sz val="12"/>
        <rFont val="Times New Roman"/>
        <family val="1"/>
      </rPr>
      <t xml:space="preserve">. All the work should be done as per drawing and as per direction of architect. 
</t>
    </r>
  </si>
  <si>
    <t>Cft</t>
  </si>
  <si>
    <t>Rft.</t>
  </si>
  <si>
    <t>B.O.Q OF INTERIOR WORK  FOR UCO BANK AT MID CORPORATE BRANCH.</t>
  </si>
  <si>
    <t xml:space="preserve">B.O.Q FOR ELECTRICAL WORK  FOR UCO BANK ,  MID  CORPORATE  BRANCH .
</t>
  </si>
</sst>
</file>

<file path=xl/styles.xml><?xml version="1.0" encoding="utf-8"?>
<styleSheet xmlns="http://schemas.openxmlformats.org/spreadsheetml/2006/main">
  <numFmts count="2">
    <numFmt numFmtId="43" formatCode="_(* #,##0.00_);_(* \(#,##0.00\);_(* &quot;-&quot;??_);_(@_)"/>
    <numFmt numFmtId="164" formatCode="0.0"/>
  </numFmts>
  <fonts count="18">
    <font>
      <sz val="10"/>
      <name val="Arial"/>
    </font>
    <font>
      <b/>
      <sz val="11"/>
      <name val="Arial"/>
      <family val="2"/>
    </font>
    <font>
      <b/>
      <sz val="12"/>
      <name val="Times New Roman"/>
      <family val="1"/>
    </font>
    <font>
      <sz val="8"/>
      <name val="Arial"/>
      <family val="2"/>
    </font>
    <font>
      <sz val="10"/>
      <name val="Arial"/>
      <family val="2"/>
    </font>
    <font>
      <b/>
      <sz val="12"/>
      <color indexed="8"/>
      <name val="Times New Roman"/>
      <family val="1"/>
    </font>
    <font>
      <sz val="12"/>
      <name val="Times New Roman"/>
      <family val="1"/>
    </font>
    <font>
      <b/>
      <sz val="11"/>
      <name val="Times New Roman"/>
      <family val="1"/>
    </font>
    <font>
      <b/>
      <sz val="11"/>
      <color indexed="8"/>
      <name val="Arial"/>
      <family val="2"/>
    </font>
    <font>
      <vertAlign val="superscript"/>
      <sz val="12"/>
      <name val="Times New Roman"/>
      <family val="1"/>
    </font>
    <font>
      <sz val="11"/>
      <color indexed="10"/>
      <name val="Arial"/>
      <family val="2"/>
    </font>
    <font>
      <b/>
      <sz val="11"/>
      <color indexed="8"/>
      <name val="Calibri"/>
      <family val="2"/>
    </font>
    <font>
      <b/>
      <sz val="10"/>
      <name val="Arial"/>
      <family val="2"/>
    </font>
    <font>
      <sz val="11"/>
      <name val="Times New Roman"/>
      <family val="1"/>
    </font>
    <font>
      <b/>
      <sz val="11"/>
      <name val="Calibri"/>
      <family val="2"/>
    </font>
    <font>
      <b/>
      <sz val="12"/>
      <color theme="1"/>
      <name val="Times New Roman"/>
      <family val="1"/>
    </font>
    <font>
      <sz val="12"/>
      <color theme="1"/>
      <name val="Times New Roman"/>
      <family val="1"/>
    </font>
    <font>
      <b/>
      <sz val="11"/>
      <color rgb="FF002060"/>
      <name val="Times New Roman"/>
      <family val="1"/>
    </font>
  </fonts>
  <fills count="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3"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43" fontId="4" fillId="0" borderId="0" applyFont="0" applyFill="0" applyBorder="0" applyAlignment="0" applyProtection="0"/>
    <xf numFmtId="0" fontId="4" fillId="0" borderId="0"/>
  </cellStyleXfs>
  <cellXfs count="110">
    <xf numFmtId="0" fontId="0" fillId="0" borderId="0" xfId="0"/>
    <xf numFmtId="4" fontId="2" fillId="0" borderId="1" xfId="0" applyNumberFormat="1" applyFont="1" applyBorder="1" applyAlignment="1" applyProtection="1">
      <alignment horizontal="right" vertical="top" wrapText="1"/>
    </xf>
    <xf numFmtId="0" fontId="1" fillId="2" borderId="1" xfId="0" applyFont="1" applyFill="1" applyBorder="1" applyAlignment="1" applyProtection="1">
      <alignment horizontal="center" vertical="top" wrapText="1"/>
    </xf>
    <xf numFmtId="0" fontId="15" fillId="3" borderId="1" xfId="0" applyFont="1" applyFill="1" applyBorder="1" applyAlignment="1" applyProtection="1">
      <alignment horizontal="center" vertical="top" wrapText="1"/>
    </xf>
    <xf numFmtId="0" fontId="15" fillId="3" borderId="1" xfId="0" applyFont="1" applyFill="1" applyBorder="1" applyAlignment="1" applyProtection="1">
      <alignment vertical="top" wrapText="1"/>
    </xf>
    <xf numFmtId="0" fontId="0" fillId="0" borderId="1" xfId="0" applyBorder="1" applyAlignment="1" applyProtection="1"/>
    <xf numFmtId="164" fontId="2" fillId="0" borderId="1" xfId="0" applyNumberFormat="1" applyFont="1" applyBorder="1" applyAlignment="1" applyProtection="1">
      <alignment horizontal="center" vertical="top" wrapText="1"/>
    </xf>
    <xf numFmtId="0" fontId="2" fillId="0" borderId="1" xfId="0" applyFont="1" applyBorder="1" applyAlignment="1" applyProtection="1">
      <alignment vertical="top" wrapText="1"/>
    </xf>
    <xf numFmtId="0" fontId="2" fillId="0" borderId="1" xfId="0" applyFont="1" applyBorder="1" applyAlignment="1" applyProtection="1">
      <alignment horizontal="center" vertical="top" wrapText="1"/>
    </xf>
    <xf numFmtId="0" fontId="2" fillId="0" borderId="1" xfId="0" applyFont="1" applyBorder="1" applyAlignment="1" applyProtection="1">
      <alignment horizontal="justify" vertical="top" wrapText="1"/>
    </xf>
    <xf numFmtId="0" fontId="6" fillId="0" borderId="1" xfId="0" applyFont="1" applyBorder="1" applyAlignment="1" applyProtection="1">
      <alignment horizontal="justify" vertical="top" wrapText="1"/>
    </xf>
    <xf numFmtId="4" fontId="2" fillId="0" borderId="1" xfId="0" applyNumberFormat="1" applyFont="1" applyBorder="1" applyAlignment="1" applyProtection="1">
      <alignment horizontal="center" vertical="top" wrapText="1"/>
    </xf>
    <xf numFmtId="0" fontId="5" fillId="0" borderId="1" xfId="0" applyFont="1" applyBorder="1" applyAlignment="1" applyProtection="1">
      <alignment horizontal="center" vertical="top" wrapText="1"/>
    </xf>
    <xf numFmtId="2" fontId="6" fillId="0" borderId="1" xfId="0" applyNumberFormat="1" applyFont="1" applyBorder="1" applyAlignment="1" applyProtection="1">
      <alignment horizontal="justify" vertical="top" wrapText="1"/>
    </xf>
    <xf numFmtId="0" fontId="16" fillId="0" borderId="1" xfId="0" applyFont="1" applyBorder="1" applyAlignment="1" applyProtection="1">
      <alignment horizontal="justify" vertical="top"/>
    </xf>
    <xf numFmtId="0" fontId="2" fillId="0" borderId="1" xfId="0" applyFont="1" applyBorder="1" applyAlignment="1" applyProtection="1">
      <alignment horizontal="center" wrapText="1"/>
    </xf>
    <xf numFmtId="4" fontId="2" fillId="0" borderId="1" xfId="0" applyNumberFormat="1" applyFont="1" applyBorder="1" applyAlignment="1" applyProtection="1">
      <alignment horizontal="center" wrapText="1"/>
    </xf>
    <xf numFmtId="4" fontId="2" fillId="0" borderId="1" xfId="0" applyNumberFormat="1" applyFont="1" applyBorder="1" applyAlignment="1" applyProtection="1">
      <alignment horizontal="right" wrapText="1"/>
    </xf>
    <xf numFmtId="0" fontId="0" fillId="0" borderId="1" xfId="0" applyBorder="1" applyProtection="1"/>
    <xf numFmtId="2" fontId="6" fillId="0" borderId="1" xfId="0" applyNumberFormat="1" applyFont="1" applyBorder="1" applyAlignment="1" applyProtection="1">
      <alignment horizontal="center" vertical="top"/>
    </xf>
    <xf numFmtId="4" fontId="6" fillId="0" borderId="1" xfId="0" applyNumberFormat="1" applyFont="1" applyBorder="1" applyAlignment="1" applyProtection="1">
      <alignment horizontal="right" vertical="top"/>
    </xf>
    <xf numFmtId="2" fontId="6" fillId="0" borderId="1" xfId="0" applyNumberFormat="1" applyFont="1" applyBorder="1" applyAlignment="1" applyProtection="1">
      <alignment horizontal="center" wrapText="1"/>
    </xf>
    <xf numFmtId="2" fontId="6" fillId="0" borderId="1" xfId="0" applyNumberFormat="1" applyFont="1" applyBorder="1" applyAlignment="1" applyProtection="1">
      <alignment horizontal="right" wrapText="1"/>
    </xf>
    <xf numFmtId="0" fontId="8" fillId="0" borderId="1" xfId="0" applyFont="1" applyBorder="1" applyAlignment="1" applyProtection="1">
      <alignment horizontal="center" vertical="top" wrapText="1"/>
    </xf>
    <xf numFmtId="4" fontId="1" fillId="0" borderId="1" xfId="0" applyNumberFormat="1" applyFont="1" applyBorder="1" applyAlignment="1" applyProtection="1">
      <alignment horizontal="center" vertical="top" wrapText="1"/>
    </xf>
    <xf numFmtId="4" fontId="1" fillId="0" borderId="1" xfId="0" applyNumberFormat="1" applyFont="1" applyBorder="1" applyAlignment="1" applyProtection="1">
      <alignment horizontal="right" vertical="top" wrapText="1"/>
    </xf>
    <xf numFmtId="2" fontId="4" fillId="0" borderId="1" xfId="0" applyNumberFormat="1" applyFont="1" applyBorder="1" applyAlignment="1" applyProtection="1">
      <alignment horizontal="center" vertical="top"/>
    </xf>
    <xf numFmtId="0" fontId="0" fillId="2" borderId="1" xfId="0" applyFill="1" applyBorder="1" applyProtection="1"/>
    <xf numFmtId="4" fontId="2" fillId="2" borderId="1" xfId="0" applyNumberFormat="1" applyFont="1" applyFill="1" applyBorder="1" applyAlignment="1" applyProtection="1">
      <alignment horizontal="right" vertical="top" wrapText="1"/>
    </xf>
    <xf numFmtId="0" fontId="2" fillId="0" borderId="1" xfId="0" applyFont="1" applyBorder="1" applyAlignment="1">
      <alignment horizontal="center" vertical="top" wrapText="1"/>
    </xf>
    <xf numFmtId="4" fontId="2" fillId="0" borderId="1" xfId="0" applyNumberFormat="1" applyFont="1" applyBorder="1" applyAlignment="1">
      <alignment horizontal="center" vertical="top" wrapText="1"/>
    </xf>
    <xf numFmtId="4" fontId="2" fillId="0" borderId="1" xfId="0" applyNumberFormat="1" applyFont="1" applyBorder="1" applyAlignment="1">
      <alignment horizontal="right" vertical="top" wrapText="1"/>
    </xf>
    <xf numFmtId="0" fontId="2" fillId="0" borderId="1" xfId="0" applyFont="1" applyBorder="1" applyAlignment="1">
      <alignment vertical="top" wrapText="1"/>
    </xf>
    <xf numFmtId="0" fontId="17" fillId="0" borderId="1" xfId="0" applyFont="1" applyFill="1" applyBorder="1" applyAlignment="1">
      <alignment vertical="top" wrapText="1"/>
    </xf>
    <xf numFmtId="4" fontId="17" fillId="0" borderId="1" xfId="0" applyNumberFormat="1" applyFont="1" applyFill="1" applyBorder="1" applyAlignment="1">
      <alignment horizontal="right" vertical="top" wrapText="1"/>
    </xf>
    <xf numFmtId="0" fontId="6" fillId="0" borderId="1" xfId="0" applyFont="1" applyBorder="1" applyAlignment="1">
      <alignment horizontal="justify" vertical="top" wrapText="1"/>
    </xf>
    <xf numFmtId="4" fontId="1" fillId="0" borderId="1" xfId="0" applyNumberFormat="1" applyFont="1" applyBorder="1" applyAlignment="1">
      <alignment horizontal="center" vertical="top" wrapText="1"/>
    </xf>
    <xf numFmtId="4" fontId="1" fillId="0" borderId="1" xfId="0" applyNumberFormat="1" applyFont="1" applyBorder="1" applyAlignment="1">
      <alignment horizontal="right" vertical="top" wrapText="1"/>
    </xf>
    <xf numFmtId="2" fontId="6" fillId="0" borderId="1" xfId="0" applyNumberFormat="1" applyFont="1" applyBorder="1" applyAlignment="1">
      <alignment horizontal="justify" vertical="top" wrapText="1"/>
    </xf>
    <xf numFmtId="164" fontId="2" fillId="0" borderId="1" xfId="0" applyNumberFormat="1" applyFont="1" applyBorder="1" applyAlignment="1">
      <alignment horizontal="center" vertical="top" wrapText="1"/>
    </xf>
    <xf numFmtId="0" fontId="15" fillId="0" borderId="1" xfId="0" applyFont="1" applyFill="1" applyBorder="1" applyAlignment="1">
      <alignment vertical="top" wrapText="1"/>
    </xf>
    <xf numFmtId="0" fontId="15" fillId="3" borderId="1" xfId="0" applyFont="1" applyFill="1" applyBorder="1" applyAlignment="1">
      <alignment horizontal="center" vertical="top" wrapText="1"/>
    </xf>
    <xf numFmtId="0" fontId="15" fillId="3" borderId="1" xfId="0" applyFont="1" applyFill="1" applyBorder="1" applyAlignment="1">
      <alignment vertical="top" wrapText="1"/>
    </xf>
    <xf numFmtId="0" fontId="2" fillId="3" borderId="1" xfId="0" applyFont="1" applyFill="1" applyBorder="1" applyAlignment="1">
      <alignment horizontal="center" vertical="top" wrapText="1"/>
    </xf>
    <xf numFmtId="0" fontId="15" fillId="0" borderId="1" xfId="0" applyFont="1" applyFill="1" applyBorder="1" applyAlignment="1">
      <alignment horizontal="center" vertical="top" wrapText="1"/>
    </xf>
    <xf numFmtId="0" fontId="6" fillId="0" borderId="1" xfId="0" quotePrefix="1" applyFont="1" applyBorder="1" applyAlignment="1">
      <alignment horizontal="justify" vertical="top" wrapText="1"/>
    </xf>
    <xf numFmtId="0" fontId="6" fillId="0" borderId="1" xfId="0" applyNumberFormat="1" applyFont="1" applyBorder="1" applyAlignment="1" applyProtection="1">
      <alignment horizontal="justify" vertical="top" wrapText="1"/>
    </xf>
    <xf numFmtId="0" fontId="2" fillId="0" borderId="1" xfId="0" applyFont="1" applyBorder="1" applyAlignment="1">
      <alignment horizontal="justify" vertical="top" wrapText="1"/>
    </xf>
    <xf numFmtId="0" fontId="12" fillId="2" borderId="1" xfId="0" applyFont="1" applyFill="1" applyBorder="1" applyAlignment="1">
      <alignment horizontal="center" vertical="top" wrapText="1"/>
    </xf>
    <xf numFmtId="0" fontId="7" fillId="3" borderId="1" xfId="0" applyFont="1" applyFill="1" applyBorder="1" applyAlignment="1">
      <alignment horizontal="center" vertical="justify"/>
    </xf>
    <xf numFmtId="0" fontId="7" fillId="3" borderId="1" xfId="0" applyFont="1" applyFill="1" applyBorder="1"/>
    <xf numFmtId="0" fontId="7" fillId="0" borderId="1" xfId="0" applyFont="1" applyFill="1" applyBorder="1" applyAlignment="1">
      <alignment horizontal="center" vertical="justify"/>
    </xf>
    <xf numFmtId="164" fontId="6" fillId="0" borderId="1" xfId="0" applyNumberFormat="1" applyFont="1" applyFill="1" applyBorder="1" applyAlignment="1">
      <alignment horizontal="center" vertical="top" wrapText="1"/>
    </xf>
    <xf numFmtId="0" fontId="13" fillId="0" borderId="1" xfId="0" applyFont="1" applyFill="1" applyBorder="1" applyAlignment="1">
      <alignment horizontal="justify" vertical="top" wrapText="1"/>
    </xf>
    <xf numFmtId="0" fontId="7" fillId="0" borderId="1" xfId="0" applyFont="1" applyFill="1" applyBorder="1" applyAlignment="1">
      <alignment horizontal="center" vertical="top" wrapText="1"/>
    </xf>
    <xf numFmtId="4" fontId="7" fillId="0" borderId="1" xfId="0" applyNumberFormat="1" applyFont="1" applyFill="1" applyBorder="1" applyAlignment="1">
      <alignment horizontal="center" vertical="top" wrapText="1"/>
    </xf>
    <xf numFmtId="4" fontId="7" fillId="0" borderId="1" xfId="0" applyNumberFormat="1" applyFont="1" applyFill="1" applyBorder="1" applyAlignment="1">
      <alignment horizontal="right" vertical="top" wrapText="1"/>
    </xf>
    <xf numFmtId="164" fontId="6" fillId="2" borderId="1" xfId="0" applyNumberFormat="1" applyFont="1" applyFill="1" applyBorder="1" applyAlignment="1">
      <alignment horizontal="center" vertical="top" wrapText="1"/>
    </xf>
    <xf numFmtId="4" fontId="7" fillId="2" borderId="1" xfId="0" applyNumberFormat="1" applyFont="1" applyFill="1" applyBorder="1" applyAlignment="1">
      <alignment horizontal="right" vertical="top" wrapText="1"/>
    </xf>
    <xf numFmtId="164" fontId="13" fillId="0" borderId="1" xfId="0" applyNumberFormat="1" applyFont="1" applyFill="1" applyBorder="1" applyAlignment="1">
      <alignment horizontal="center" vertical="top" wrapText="1"/>
    </xf>
    <xf numFmtId="164" fontId="6" fillId="0" borderId="1" xfId="0" applyNumberFormat="1" applyFont="1" applyFill="1" applyBorder="1" applyAlignment="1" applyProtection="1">
      <alignment horizontal="center" vertical="top" wrapText="1"/>
    </xf>
    <xf numFmtId="0" fontId="7" fillId="0" borderId="1" xfId="0" applyFont="1" applyFill="1" applyBorder="1" applyAlignment="1" applyProtection="1">
      <alignment horizontal="justify" vertical="top" wrapText="1"/>
    </xf>
    <xf numFmtId="0" fontId="7" fillId="0" borderId="1" xfId="0" applyFont="1" applyFill="1" applyBorder="1" applyAlignment="1" applyProtection="1">
      <alignment horizontal="center" vertical="top" wrapText="1"/>
    </xf>
    <xf numFmtId="4" fontId="7" fillId="0" borderId="1" xfId="0" applyNumberFormat="1" applyFont="1" applyFill="1" applyBorder="1" applyAlignment="1" applyProtection="1">
      <alignment horizontal="center" vertical="top" wrapText="1"/>
    </xf>
    <xf numFmtId="4" fontId="7" fillId="0" borderId="1" xfId="0" applyNumberFormat="1" applyFont="1" applyFill="1" applyBorder="1" applyAlignment="1" applyProtection="1">
      <alignment horizontal="right" vertical="top" wrapText="1"/>
    </xf>
    <xf numFmtId="164" fontId="13" fillId="0" borderId="1" xfId="0" applyNumberFormat="1" applyFont="1" applyFill="1" applyBorder="1" applyAlignment="1" applyProtection="1">
      <alignment horizontal="center" vertical="top" wrapText="1"/>
    </xf>
    <xf numFmtId="0" fontId="13" fillId="0" borderId="1" xfId="0" applyFont="1" applyFill="1" applyBorder="1" applyAlignment="1" applyProtection="1">
      <alignment horizontal="justify" vertical="top" wrapText="1"/>
    </xf>
    <xf numFmtId="0" fontId="7" fillId="0" borderId="1" xfId="0" applyFont="1" applyFill="1" applyBorder="1" applyAlignment="1">
      <alignment horizontal="justify" vertical="top" wrapText="1"/>
    </xf>
    <xf numFmtId="0" fontId="13" fillId="0" borderId="1" xfId="0" applyFont="1" applyFill="1" applyBorder="1" applyAlignment="1" applyProtection="1">
      <alignment horizontal="center" vertical="top" wrapText="1"/>
    </xf>
    <xf numFmtId="4" fontId="13" fillId="0" borderId="1" xfId="0" applyNumberFormat="1" applyFont="1" applyFill="1" applyBorder="1" applyAlignment="1" applyProtection="1">
      <alignment horizontal="right" vertical="justify" wrapText="1"/>
    </xf>
    <xf numFmtId="4" fontId="13" fillId="0" borderId="1" xfId="0" applyNumberFormat="1" applyFont="1" applyFill="1" applyBorder="1" applyAlignment="1" applyProtection="1">
      <alignment horizontal="center" vertical="justify" wrapText="1"/>
    </xf>
    <xf numFmtId="0" fontId="13" fillId="3" borderId="1" xfId="0" applyFont="1" applyFill="1" applyBorder="1" applyAlignment="1" applyProtection="1">
      <alignment horizontal="center" vertical="top" wrapText="1"/>
      <protection locked="0"/>
    </xf>
    <xf numFmtId="0" fontId="7" fillId="3" borderId="1" xfId="0" applyFont="1" applyFill="1" applyBorder="1" applyProtection="1">
      <protection locked="0"/>
    </xf>
    <xf numFmtId="0" fontId="7" fillId="0" borderId="1" xfId="0" applyFont="1" applyFill="1" applyBorder="1" applyAlignment="1" applyProtection="1">
      <alignment horizontal="center" vertical="top" wrapText="1"/>
      <protection locked="0"/>
    </xf>
    <xf numFmtId="4" fontId="7" fillId="0" borderId="1" xfId="0" applyNumberFormat="1" applyFont="1" applyFill="1" applyBorder="1" applyAlignment="1" applyProtection="1">
      <alignment horizontal="center" vertical="top" wrapText="1"/>
      <protection locked="0"/>
    </xf>
    <xf numFmtId="4" fontId="7" fillId="0" borderId="1" xfId="0" applyNumberFormat="1" applyFont="1" applyFill="1" applyBorder="1" applyAlignment="1" applyProtection="1">
      <alignment horizontal="right" vertical="top" wrapText="1"/>
      <protection locked="0"/>
    </xf>
    <xf numFmtId="164" fontId="6" fillId="0" borderId="1" xfId="0" applyNumberFormat="1" applyFont="1" applyFill="1" applyBorder="1" applyAlignment="1" applyProtection="1">
      <alignment horizontal="center" vertical="top" wrapText="1"/>
      <protection locked="0"/>
    </xf>
    <xf numFmtId="0" fontId="13" fillId="0" borderId="1" xfId="0" applyFont="1" applyFill="1" applyBorder="1" applyAlignment="1" applyProtection="1">
      <alignment horizontal="justify" vertical="top" wrapText="1"/>
      <protection locked="0"/>
    </xf>
    <xf numFmtId="0" fontId="13" fillId="3" borderId="1" xfId="0" applyFont="1" applyFill="1" applyBorder="1" applyAlignment="1">
      <alignment horizontal="center" vertical="top" wrapText="1"/>
    </xf>
    <xf numFmtId="0" fontId="13" fillId="0" borderId="2" xfId="0" applyFont="1" applyFill="1" applyBorder="1" applyAlignment="1">
      <alignment horizontal="justify" vertical="top" wrapText="1"/>
    </xf>
    <xf numFmtId="164" fontId="13" fillId="0" borderId="1" xfId="0" applyNumberFormat="1" applyFont="1" applyFill="1" applyBorder="1" applyAlignment="1" applyProtection="1">
      <alignment horizontal="center" vertical="top" wrapText="1"/>
      <protection locked="0"/>
    </xf>
    <xf numFmtId="0" fontId="13" fillId="0" borderId="3" xfId="0" applyFont="1" applyFill="1" applyBorder="1" applyAlignment="1">
      <alignment horizontal="left" vertical="top" wrapText="1"/>
    </xf>
    <xf numFmtId="0" fontId="13" fillId="0" borderId="4" xfId="0" applyFont="1" applyFill="1" applyBorder="1" applyAlignment="1">
      <alignment horizontal="left" vertical="top" wrapText="1"/>
    </xf>
    <xf numFmtId="164" fontId="6" fillId="0" borderId="1" xfId="0" applyNumberFormat="1" applyFont="1" applyBorder="1" applyAlignment="1">
      <alignment horizontal="center" vertical="top" wrapText="1"/>
    </xf>
    <xf numFmtId="4" fontId="13" fillId="0" borderId="1" xfId="0" applyNumberFormat="1" applyFont="1" applyBorder="1" applyAlignment="1">
      <alignment horizontal="justify" vertical="top" wrapText="1"/>
    </xf>
    <xf numFmtId="4" fontId="7" fillId="0" borderId="1" xfId="0" applyNumberFormat="1" applyFont="1" applyBorder="1" applyAlignment="1">
      <alignment horizontal="center" vertical="top" wrapText="1"/>
    </xf>
    <xf numFmtId="4" fontId="7" fillId="0" borderId="1" xfId="0" applyNumberFormat="1" applyFont="1" applyBorder="1" applyAlignment="1">
      <alignment horizontal="right" vertical="top" wrapText="1"/>
    </xf>
    <xf numFmtId="0" fontId="7" fillId="4" borderId="2" xfId="0" applyFont="1" applyFill="1" applyBorder="1" applyAlignment="1" applyProtection="1">
      <alignment horizontal="center" vertical="center" wrapText="1"/>
    </xf>
    <xf numFmtId="0" fontId="7" fillId="4" borderId="3" xfId="0" applyFont="1" applyFill="1" applyBorder="1" applyAlignment="1" applyProtection="1">
      <alignment horizontal="center" vertical="center"/>
    </xf>
    <xf numFmtId="0" fontId="7" fillId="4" borderId="4" xfId="0" applyFont="1" applyFill="1" applyBorder="1" applyAlignment="1" applyProtection="1">
      <alignment horizontal="center" vertical="center"/>
    </xf>
    <xf numFmtId="164" fontId="2" fillId="0" borderId="1" xfId="0" applyNumberFormat="1" applyFont="1" applyBorder="1" applyAlignment="1" applyProtection="1">
      <alignment horizontal="center" vertical="top" wrapText="1"/>
    </xf>
    <xf numFmtId="164" fontId="2" fillId="0" borderId="5" xfId="0" applyNumberFormat="1" applyFont="1" applyBorder="1" applyAlignment="1" applyProtection="1">
      <alignment horizontal="center" vertical="top" wrapText="1"/>
    </xf>
    <xf numFmtId="164" fontId="2" fillId="0" borderId="6" xfId="0" applyNumberFormat="1" applyFont="1" applyBorder="1" applyAlignment="1" applyProtection="1">
      <alignment horizontal="center" vertical="top" wrapText="1"/>
    </xf>
    <xf numFmtId="4" fontId="2" fillId="0" borderId="1" xfId="0" applyNumberFormat="1" applyFont="1" applyBorder="1" applyAlignment="1" applyProtection="1">
      <alignment horizontal="center" vertical="top" wrapText="1"/>
    </xf>
    <xf numFmtId="164" fontId="2" fillId="0" borderId="1" xfId="0" applyNumberFormat="1" applyFont="1" applyBorder="1" applyAlignment="1">
      <alignment horizontal="center" vertical="top" wrapText="1"/>
    </xf>
    <xf numFmtId="164" fontId="2" fillId="0" borderId="5" xfId="0" applyNumberFormat="1" applyFont="1" applyBorder="1" applyAlignment="1">
      <alignment horizontal="center" vertical="top" wrapText="1"/>
    </xf>
    <xf numFmtId="164" fontId="2" fillId="0" borderId="7" xfId="0" applyNumberFormat="1" applyFont="1" applyBorder="1" applyAlignment="1">
      <alignment horizontal="center" vertical="top" wrapText="1"/>
    </xf>
    <xf numFmtId="164" fontId="2" fillId="0" borderId="6" xfId="0" applyNumberFormat="1" applyFont="1" applyBorder="1" applyAlignment="1">
      <alignment horizontal="center" vertical="top" wrapText="1"/>
    </xf>
    <xf numFmtId="0" fontId="2" fillId="2" borderId="2" xfId="0" applyFont="1" applyFill="1" applyBorder="1" applyAlignment="1" applyProtection="1">
      <alignment horizontal="center" vertical="top" wrapText="1"/>
    </xf>
    <xf numFmtId="0" fontId="2" fillId="2" borderId="3" xfId="0" applyFont="1" applyFill="1" applyBorder="1" applyAlignment="1" applyProtection="1">
      <alignment horizontal="center" vertical="top" wrapText="1"/>
    </xf>
    <xf numFmtId="0" fontId="2" fillId="2" borderId="4" xfId="0" applyFont="1" applyFill="1" applyBorder="1" applyAlignment="1" applyProtection="1">
      <alignment horizontal="center" vertical="top" wrapText="1"/>
    </xf>
    <xf numFmtId="0" fontId="2" fillId="0" borderId="1" xfId="0" applyFont="1" applyBorder="1" applyAlignment="1" applyProtection="1">
      <alignment horizontal="center" vertical="top" wrapText="1"/>
    </xf>
    <xf numFmtId="4" fontId="2" fillId="0" borderId="5" xfId="0" applyNumberFormat="1" applyFont="1" applyBorder="1" applyAlignment="1" applyProtection="1">
      <alignment horizontal="right" vertical="top" wrapText="1"/>
    </xf>
    <xf numFmtId="4" fontId="2" fillId="0" borderId="6" xfId="0" applyNumberFormat="1" applyFont="1" applyBorder="1" applyAlignment="1" applyProtection="1">
      <alignment horizontal="right" vertical="top" wrapText="1"/>
    </xf>
    <xf numFmtId="0" fontId="13" fillId="2" borderId="2" xfId="0" applyFont="1" applyFill="1" applyBorder="1" applyAlignment="1">
      <alignment horizontal="center" vertical="top" wrapText="1"/>
    </xf>
    <xf numFmtId="0" fontId="13" fillId="2" borderId="3" xfId="0" applyFont="1" applyFill="1" applyBorder="1" applyAlignment="1">
      <alignment horizontal="center" vertical="top" wrapText="1"/>
    </xf>
    <xf numFmtId="0" fontId="13" fillId="2" borderId="4" xfId="0" applyFont="1" applyFill="1" applyBorder="1" applyAlignment="1">
      <alignment horizontal="center" vertical="top"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xf>
    <xf numFmtId="0" fontId="17" fillId="0" borderId="4" xfId="0" applyFont="1" applyBorder="1" applyAlignment="1">
      <alignment horizontal="center" vertical="center"/>
    </xf>
  </cellXfs>
  <cellStyles count="3">
    <cellStyle name="Comma 2" xfId="1"/>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75"/>
  <sheetViews>
    <sheetView view="pageBreakPreview" topLeftCell="A67" zoomScale="90" zoomScaleSheetLayoutView="90" zoomScalePageLayoutView="93" workbookViewId="0">
      <selection activeCell="G81" sqref="G81"/>
    </sheetView>
  </sheetViews>
  <sheetFormatPr defaultRowHeight="12.75"/>
  <cols>
    <col min="1" max="1" width="5.28515625" customWidth="1"/>
    <col min="2" max="2" width="51.85546875" customWidth="1"/>
    <col min="3" max="3" width="6.7109375" customWidth="1"/>
    <col min="4" max="4" width="11.28515625" customWidth="1"/>
    <col min="5" max="5" width="10.85546875" customWidth="1"/>
    <col min="6" max="6" width="13" customWidth="1"/>
  </cols>
  <sheetData>
    <row r="1" spans="1:6" ht="31.5" customHeight="1">
      <c r="A1" s="87" t="s">
        <v>199</v>
      </c>
      <c r="B1" s="88"/>
      <c r="C1" s="88"/>
      <c r="D1" s="88"/>
      <c r="E1" s="88"/>
      <c r="F1" s="89"/>
    </row>
    <row r="2" spans="1:6" ht="31.5" customHeight="1">
      <c r="A2" s="2" t="s">
        <v>7</v>
      </c>
      <c r="B2" s="2" t="s">
        <v>2</v>
      </c>
      <c r="C2" s="2" t="s">
        <v>4</v>
      </c>
      <c r="D2" s="2" t="s">
        <v>3</v>
      </c>
      <c r="E2" s="2" t="s">
        <v>5</v>
      </c>
      <c r="F2" s="2" t="s">
        <v>6</v>
      </c>
    </row>
    <row r="3" spans="1:6" ht="15.75">
      <c r="A3" s="3" t="s">
        <v>10</v>
      </c>
      <c r="B3" s="4" t="s">
        <v>13</v>
      </c>
      <c r="C3" s="5"/>
      <c r="D3" s="5"/>
      <c r="E3" s="5"/>
      <c r="F3" s="5"/>
    </row>
    <row r="4" spans="1:6" ht="15.75">
      <c r="A4" s="90">
        <v>1</v>
      </c>
      <c r="B4" s="7" t="s">
        <v>14</v>
      </c>
      <c r="C4" s="8"/>
      <c r="D4" s="8"/>
      <c r="E4" s="9"/>
      <c r="F4" s="8"/>
    </row>
    <row r="5" spans="1:6" ht="285" customHeight="1">
      <c r="A5" s="90"/>
      <c r="B5" s="10" t="s">
        <v>54</v>
      </c>
      <c r="C5" s="8" t="s">
        <v>8</v>
      </c>
      <c r="D5" s="11">
        <v>255</v>
      </c>
      <c r="E5" s="1"/>
      <c r="F5" s="1"/>
    </row>
    <row r="6" spans="1:6" ht="15.75">
      <c r="A6" s="90" t="s">
        <v>61</v>
      </c>
      <c r="B6" s="7" t="s">
        <v>62</v>
      </c>
      <c r="C6" s="29"/>
      <c r="D6" s="36"/>
      <c r="E6" s="37"/>
      <c r="F6" s="37"/>
    </row>
    <row r="7" spans="1:6" ht="129.75" customHeight="1">
      <c r="A7" s="90"/>
      <c r="B7" s="10" t="s">
        <v>63</v>
      </c>
      <c r="C7" s="29" t="s">
        <v>8</v>
      </c>
      <c r="D7" s="30">
        <v>336</v>
      </c>
      <c r="E7" s="31"/>
      <c r="F7" s="31"/>
    </row>
    <row r="8" spans="1:6" ht="15.75">
      <c r="A8" s="91">
        <v>2</v>
      </c>
      <c r="B8" s="7" t="s">
        <v>15</v>
      </c>
      <c r="C8" s="8"/>
      <c r="D8" s="8"/>
      <c r="E8" s="9"/>
      <c r="F8" s="8"/>
    </row>
    <row r="9" spans="1:6" ht="222.75" customHeight="1">
      <c r="A9" s="92"/>
      <c r="B9" s="10" t="s">
        <v>55</v>
      </c>
      <c r="C9" s="8" t="s">
        <v>8</v>
      </c>
      <c r="D9" s="11">
        <v>145</v>
      </c>
      <c r="E9" s="1"/>
      <c r="F9" s="1"/>
    </row>
    <row r="10" spans="1:6" ht="15.75">
      <c r="A10" s="94">
        <v>3</v>
      </c>
      <c r="B10" s="32" t="s">
        <v>66</v>
      </c>
      <c r="C10" s="29"/>
      <c r="D10" s="30"/>
      <c r="E10" s="31"/>
      <c r="F10" s="31"/>
    </row>
    <row r="11" spans="1:6" ht="94.5">
      <c r="A11" s="94"/>
      <c r="B11" s="35" t="s">
        <v>67</v>
      </c>
      <c r="C11" s="29" t="s">
        <v>8</v>
      </c>
      <c r="D11" s="30">
        <v>15</v>
      </c>
      <c r="E11" s="31"/>
      <c r="F11" s="31"/>
    </row>
    <row r="12" spans="1:6" ht="15.75">
      <c r="A12" s="3" t="s">
        <v>11</v>
      </c>
      <c r="B12" s="4" t="s">
        <v>17</v>
      </c>
      <c r="C12" s="4"/>
      <c r="D12" s="4"/>
      <c r="E12" s="4"/>
      <c r="F12" s="4"/>
    </row>
    <row r="13" spans="1:6" ht="15.75">
      <c r="A13" s="90">
        <v>1</v>
      </c>
      <c r="B13" s="7" t="s">
        <v>18</v>
      </c>
      <c r="C13" s="8"/>
      <c r="D13" s="11"/>
      <c r="E13" s="1"/>
      <c r="F13" s="1"/>
    </row>
    <row r="14" spans="1:6" ht="115.5" customHeight="1">
      <c r="A14" s="90"/>
      <c r="B14" s="10" t="s">
        <v>45</v>
      </c>
      <c r="C14" s="8" t="s">
        <v>8</v>
      </c>
      <c r="D14" s="11">
        <v>56</v>
      </c>
      <c r="E14" s="1"/>
      <c r="F14" s="1"/>
    </row>
    <row r="15" spans="1:6" ht="15.75">
      <c r="A15" s="90">
        <v>2</v>
      </c>
      <c r="B15" s="7" t="s">
        <v>19</v>
      </c>
      <c r="C15" s="12"/>
      <c r="D15" s="12"/>
      <c r="E15" s="12"/>
      <c r="F15" s="12"/>
    </row>
    <row r="16" spans="1:6" ht="94.5">
      <c r="A16" s="90"/>
      <c r="B16" s="35" t="s">
        <v>64</v>
      </c>
      <c r="C16" s="8"/>
      <c r="D16" s="11"/>
      <c r="E16" s="1"/>
      <c r="F16" s="1"/>
    </row>
    <row r="17" spans="1:6" ht="31.5">
      <c r="A17" s="6"/>
      <c r="B17" s="13" t="s">
        <v>39</v>
      </c>
      <c r="C17" s="8" t="s">
        <v>9</v>
      </c>
      <c r="D17" s="11">
        <v>66.5</v>
      </c>
      <c r="E17" s="1"/>
      <c r="F17" s="1"/>
    </row>
    <row r="18" spans="1:6" ht="47.25">
      <c r="A18" s="6"/>
      <c r="B18" s="38" t="s">
        <v>65</v>
      </c>
      <c r="C18" s="8" t="s">
        <v>9</v>
      </c>
      <c r="D18" s="11">
        <v>370</v>
      </c>
      <c r="E18" s="1"/>
      <c r="F18" s="1"/>
    </row>
    <row r="19" spans="1:6" ht="15.75">
      <c r="A19" s="90">
        <v>3</v>
      </c>
      <c r="B19" s="7" t="s">
        <v>20</v>
      </c>
      <c r="C19" s="8"/>
      <c r="D19" s="11"/>
      <c r="E19" s="1"/>
      <c r="F19" s="1"/>
    </row>
    <row r="20" spans="1:6" ht="47.25">
      <c r="A20" s="90">
        <v>6</v>
      </c>
      <c r="B20" s="14" t="s">
        <v>40</v>
      </c>
      <c r="C20" s="15" t="s">
        <v>21</v>
      </c>
      <c r="D20" s="16">
        <v>2</v>
      </c>
      <c r="E20" s="17"/>
      <c r="F20" s="17"/>
    </row>
    <row r="21" spans="1:6" ht="15.75">
      <c r="A21" s="90">
        <v>4</v>
      </c>
      <c r="B21" s="7" t="s">
        <v>22</v>
      </c>
      <c r="C21" s="18"/>
      <c r="D21" s="18"/>
      <c r="E21" s="18"/>
      <c r="F21" s="18"/>
    </row>
    <row r="22" spans="1:6" ht="47.25">
      <c r="A22" s="90">
        <v>6</v>
      </c>
      <c r="B22" s="14" t="s">
        <v>41</v>
      </c>
      <c r="C22" s="15" t="s">
        <v>21</v>
      </c>
      <c r="D22" s="16">
        <v>3</v>
      </c>
      <c r="E22" s="17"/>
      <c r="F22" s="17"/>
    </row>
    <row r="23" spans="1:6" ht="15.75">
      <c r="A23" s="3" t="s">
        <v>33</v>
      </c>
      <c r="B23" s="4" t="s">
        <v>23</v>
      </c>
      <c r="C23" s="4"/>
      <c r="D23" s="4"/>
      <c r="E23" s="4"/>
      <c r="F23" s="4"/>
    </row>
    <row r="24" spans="1:6" ht="15.75" customHeight="1">
      <c r="A24" s="90">
        <v>1</v>
      </c>
      <c r="B24" s="7" t="s">
        <v>24</v>
      </c>
      <c r="C24" s="19"/>
      <c r="D24" s="20"/>
      <c r="E24" s="20"/>
      <c r="F24" s="20"/>
    </row>
    <row r="25" spans="1:6" ht="346.5">
      <c r="A25" s="90"/>
      <c r="B25" s="10" t="s">
        <v>196</v>
      </c>
      <c r="C25" s="8"/>
      <c r="D25" s="11"/>
      <c r="E25" s="1"/>
      <c r="F25" s="1"/>
    </row>
    <row r="26" spans="1:6" ht="15.75">
      <c r="A26" s="6"/>
      <c r="B26" s="13" t="s">
        <v>85</v>
      </c>
      <c r="C26" s="8" t="s">
        <v>21</v>
      </c>
      <c r="D26" s="11">
        <v>1</v>
      </c>
      <c r="E26" s="1"/>
      <c r="F26" s="1"/>
    </row>
    <row r="27" spans="1:6" ht="15.75">
      <c r="A27" s="6"/>
      <c r="B27" s="13" t="s">
        <v>56</v>
      </c>
      <c r="C27" s="8" t="s">
        <v>21</v>
      </c>
      <c r="D27" s="11">
        <v>7</v>
      </c>
      <c r="E27" s="1"/>
      <c r="F27" s="1"/>
    </row>
    <row r="28" spans="1:6" ht="15.75">
      <c r="A28" s="6">
        <v>2</v>
      </c>
      <c r="B28" s="9" t="s">
        <v>86</v>
      </c>
      <c r="C28" s="19"/>
      <c r="D28" s="20"/>
      <c r="E28" s="1"/>
      <c r="F28" s="1"/>
    </row>
    <row r="29" spans="1:6" ht="252">
      <c r="A29" s="6"/>
      <c r="B29" s="10" t="s">
        <v>194</v>
      </c>
      <c r="C29" s="8" t="s">
        <v>21</v>
      </c>
      <c r="D29" s="11">
        <v>1</v>
      </c>
      <c r="E29" s="1"/>
      <c r="F29" s="1"/>
    </row>
    <row r="30" spans="1:6" ht="189">
      <c r="A30" s="6"/>
      <c r="B30" s="46" t="s">
        <v>195</v>
      </c>
      <c r="C30" s="8"/>
      <c r="D30" s="11"/>
      <c r="E30" s="1"/>
      <c r="F30" s="1"/>
    </row>
    <row r="31" spans="1:6" ht="15.75">
      <c r="A31" s="6">
        <v>3</v>
      </c>
      <c r="B31" s="47" t="s">
        <v>87</v>
      </c>
      <c r="C31" s="29"/>
      <c r="D31" s="30"/>
      <c r="E31" s="31"/>
      <c r="F31" s="31"/>
    </row>
    <row r="32" spans="1:6" ht="220.5">
      <c r="A32" s="6"/>
      <c r="B32" s="35" t="s">
        <v>88</v>
      </c>
      <c r="C32" s="29" t="s">
        <v>21</v>
      </c>
      <c r="D32" s="30">
        <v>1</v>
      </c>
      <c r="E32" s="31"/>
      <c r="F32" s="31"/>
    </row>
    <row r="33" spans="1:6" ht="15.75">
      <c r="A33" s="90">
        <v>3</v>
      </c>
      <c r="B33" s="7" t="s">
        <v>25</v>
      </c>
      <c r="C33" s="8"/>
      <c r="D33" s="11"/>
      <c r="E33" s="1"/>
      <c r="F33" s="1"/>
    </row>
    <row r="34" spans="1:6" ht="157.5">
      <c r="A34" s="90"/>
      <c r="B34" s="10" t="s">
        <v>42</v>
      </c>
      <c r="C34" s="8" t="s">
        <v>9</v>
      </c>
      <c r="D34" s="11">
        <v>120</v>
      </c>
      <c r="E34" s="1"/>
      <c r="F34" s="1"/>
    </row>
    <row r="35" spans="1:6" ht="15.75">
      <c r="A35" s="3" t="s">
        <v>12</v>
      </c>
      <c r="B35" s="4" t="s">
        <v>26</v>
      </c>
      <c r="C35" s="4"/>
      <c r="D35" s="4"/>
      <c r="E35" s="4"/>
      <c r="F35" s="4"/>
    </row>
    <row r="36" spans="1:6" ht="15.75">
      <c r="A36" s="90">
        <v>1</v>
      </c>
      <c r="B36" s="7" t="s">
        <v>38</v>
      </c>
      <c r="C36" s="21"/>
      <c r="D36" s="22"/>
      <c r="E36" s="22"/>
      <c r="F36" s="22"/>
    </row>
    <row r="37" spans="1:6" ht="146.25" customHeight="1">
      <c r="A37" s="90"/>
      <c r="B37" s="10" t="s">
        <v>43</v>
      </c>
      <c r="C37" s="8" t="s">
        <v>21</v>
      </c>
      <c r="D37" s="11">
        <v>2</v>
      </c>
      <c r="E37" s="1"/>
      <c r="F37" s="1"/>
    </row>
    <row r="38" spans="1:6" ht="31.5">
      <c r="A38" s="90">
        <v>2</v>
      </c>
      <c r="B38" s="9" t="s">
        <v>27</v>
      </c>
      <c r="C38" s="101" t="s">
        <v>16</v>
      </c>
      <c r="D38" s="93">
        <v>3</v>
      </c>
      <c r="E38" s="102"/>
      <c r="F38" s="93"/>
    </row>
    <row r="39" spans="1:6" ht="157.5">
      <c r="A39" s="90"/>
      <c r="B39" s="10" t="s">
        <v>28</v>
      </c>
      <c r="C39" s="101"/>
      <c r="D39" s="93"/>
      <c r="E39" s="103"/>
      <c r="F39" s="93"/>
    </row>
    <row r="40" spans="1:6" ht="15.75">
      <c r="A40" s="90">
        <v>3</v>
      </c>
      <c r="B40" s="9" t="s">
        <v>29</v>
      </c>
      <c r="C40" s="19"/>
      <c r="D40" s="20"/>
      <c r="E40" s="20"/>
      <c r="F40" s="20"/>
    </row>
    <row r="41" spans="1:6" ht="78.75">
      <c r="A41" s="90"/>
      <c r="B41" s="10" t="s">
        <v>30</v>
      </c>
      <c r="C41" s="8" t="s">
        <v>9</v>
      </c>
      <c r="D41" s="11">
        <v>10</v>
      </c>
      <c r="E41" s="1"/>
      <c r="F41" s="1"/>
    </row>
    <row r="42" spans="1:6" ht="15.75">
      <c r="A42" s="90">
        <v>4</v>
      </c>
      <c r="B42" s="7" t="s">
        <v>31</v>
      </c>
      <c r="C42" s="8"/>
      <c r="D42" s="11"/>
      <c r="E42" s="1"/>
      <c r="F42" s="1"/>
    </row>
    <row r="43" spans="1:6" ht="157.5">
      <c r="A43" s="90"/>
      <c r="B43" s="10" t="s">
        <v>32</v>
      </c>
      <c r="C43" s="8" t="s">
        <v>8</v>
      </c>
      <c r="D43" s="11">
        <v>950</v>
      </c>
      <c r="E43" s="1"/>
      <c r="F43" s="1"/>
    </row>
    <row r="44" spans="1:6" ht="15.75">
      <c r="A44" s="90">
        <v>5</v>
      </c>
      <c r="B44" s="7" t="s">
        <v>37</v>
      </c>
      <c r="C44" s="23"/>
      <c r="D44" s="23"/>
      <c r="E44" s="23"/>
      <c r="F44" s="23"/>
    </row>
    <row r="45" spans="1:6" ht="220.5">
      <c r="A45" s="90"/>
      <c r="B45" s="10" t="s">
        <v>44</v>
      </c>
      <c r="C45" s="8" t="s">
        <v>9</v>
      </c>
      <c r="D45" s="11">
        <v>528</v>
      </c>
      <c r="E45" s="1"/>
      <c r="F45" s="1"/>
    </row>
    <row r="46" spans="1:6" ht="15.75">
      <c r="A46" s="90">
        <v>6</v>
      </c>
      <c r="B46" s="7" t="s">
        <v>46</v>
      </c>
      <c r="C46" s="8"/>
      <c r="D46" s="11"/>
      <c r="E46" s="1"/>
      <c r="F46" s="1"/>
    </row>
    <row r="47" spans="1:6" ht="132" customHeight="1">
      <c r="A47" s="90"/>
      <c r="B47" s="10" t="s">
        <v>47</v>
      </c>
      <c r="C47" s="8" t="s">
        <v>8</v>
      </c>
      <c r="D47" s="11">
        <v>200</v>
      </c>
      <c r="E47" s="1"/>
      <c r="F47" s="1"/>
    </row>
    <row r="48" spans="1:6" ht="18" customHeight="1">
      <c r="A48" s="90">
        <v>7</v>
      </c>
      <c r="B48" s="7" t="s">
        <v>35</v>
      </c>
      <c r="C48" s="23"/>
      <c r="D48" s="23"/>
      <c r="E48" s="23"/>
      <c r="F48" s="23"/>
    </row>
    <row r="49" spans="1:6" ht="96.75" customHeight="1">
      <c r="A49" s="90"/>
      <c r="B49" s="10" t="s">
        <v>36</v>
      </c>
      <c r="C49" s="8" t="s">
        <v>9</v>
      </c>
      <c r="D49" s="11">
        <v>28</v>
      </c>
      <c r="E49" s="1"/>
      <c r="F49" s="1"/>
    </row>
    <row r="50" spans="1:6" ht="15.75">
      <c r="A50" s="90">
        <v>8</v>
      </c>
      <c r="B50" s="32" t="s">
        <v>59</v>
      </c>
      <c r="C50" s="33"/>
      <c r="D50" s="33"/>
      <c r="E50" s="34"/>
      <c r="F50" s="34"/>
    </row>
    <row r="51" spans="1:6" ht="94.5">
      <c r="A51" s="90"/>
      <c r="B51" s="35" t="s">
        <v>60</v>
      </c>
      <c r="C51" s="29" t="s">
        <v>9</v>
      </c>
      <c r="D51" s="30">
        <v>140</v>
      </c>
      <c r="E51" s="31"/>
      <c r="F51" s="31"/>
    </row>
    <row r="52" spans="1:6" ht="15.75">
      <c r="A52" s="90">
        <v>9</v>
      </c>
      <c r="B52" s="7" t="s">
        <v>48</v>
      </c>
      <c r="C52" s="26"/>
      <c r="D52" s="24"/>
      <c r="E52" s="25"/>
      <c r="F52" s="1"/>
    </row>
    <row r="53" spans="1:6" ht="81" customHeight="1">
      <c r="A53" s="90"/>
      <c r="B53" s="10" t="s">
        <v>49</v>
      </c>
      <c r="C53" s="8" t="s">
        <v>9</v>
      </c>
      <c r="D53" s="11">
        <v>80</v>
      </c>
      <c r="E53" s="1"/>
      <c r="F53" s="1"/>
    </row>
    <row r="54" spans="1:6" ht="15.75">
      <c r="A54" s="90">
        <v>10</v>
      </c>
      <c r="B54" s="7" t="s">
        <v>57</v>
      </c>
      <c r="C54" s="29"/>
      <c r="D54" s="30"/>
      <c r="E54" s="31"/>
      <c r="F54" s="31"/>
    </row>
    <row r="55" spans="1:6" ht="78.75">
      <c r="A55" s="90"/>
      <c r="B55" s="10" t="s">
        <v>58</v>
      </c>
      <c r="C55" s="29" t="s">
        <v>8</v>
      </c>
      <c r="D55" s="30">
        <v>150</v>
      </c>
      <c r="E55" s="31"/>
      <c r="F55" s="31"/>
    </row>
    <row r="56" spans="1:6" ht="15.75">
      <c r="A56" s="90">
        <v>11</v>
      </c>
      <c r="B56" s="7" t="s">
        <v>50</v>
      </c>
      <c r="C56" s="8"/>
      <c r="D56" s="11"/>
      <c r="E56" s="1"/>
      <c r="F56" s="1"/>
    </row>
    <row r="57" spans="1:6" ht="126">
      <c r="A57" s="90"/>
      <c r="B57" s="10" t="s">
        <v>51</v>
      </c>
      <c r="C57" s="8" t="s">
        <v>8</v>
      </c>
      <c r="D57" s="11">
        <v>1200</v>
      </c>
      <c r="E57" s="1"/>
      <c r="F57" s="1"/>
    </row>
    <row r="58" spans="1:6" ht="15.75">
      <c r="A58" s="90">
        <v>12</v>
      </c>
      <c r="B58" s="7" t="s">
        <v>52</v>
      </c>
      <c r="C58" s="8"/>
      <c r="D58" s="11"/>
      <c r="E58" s="1"/>
      <c r="F58" s="1"/>
    </row>
    <row r="59" spans="1:6" ht="94.5">
      <c r="A59" s="90"/>
      <c r="B59" s="10" t="s">
        <v>53</v>
      </c>
      <c r="C59" s="8" t="s">
        <v>8</v>
      </c>
      <c r="D59" s="11">
        <v>900</v>
      </c>
      <c r="E59" s="1"/>
      <c r="F59" s="1"/>
    </row>
    <row r="60" spans="1:6" ht="15.75">
      <c r="A60" s="3" t="s">
        <v>68</v>
      </c>
      <c r="B60" s="4" t="s">
        <v>69</v>
      </c>
      <c r="C60" s="4"/>
      <c r="D60" s="4"/>
      <c r="E60" s="4"/>
      <c r="F60" s="4"/>
    </row>
    <row r="61" spans="1:6" ht="15.75">
      <c r="A61" s="39">
        <v>1</v>
      </c>
      <c r="B61" s="40" t="s">
        <v>70</v>
      </c>
      <c r="C61" s="40"/>
      <c r="D61" s="40"/>
      <c r="E61" s="40"/>
      <c r="F61" s="40"/>
    </row>
    <row r="62" spans="1:6" ht="47.25">
      <c r="A62" s="39">
        <v>1.2</v>
      </c>
      <c r="B62" s="35" t="s">
        <v>71</v>
      </c>
      <c r="C62" s="29" t="s">
        <v>197</v>
      </c>
      <c r="D62" s="30">
        <v>17.5</v>
      </c>
      <c r="E62" s="31"/>
      <c r="F62" s="31"/>
    </row>
    <row r="63" spans="1:6" ht="15.75">
      <c r="A63" s="39">
        <v>1</v>
      </c>
      <c r="B63" s="40" t="s">
        <v>72</v>
      </c>
      <c r="C63" s="29"/>
      <c r="D63" s="30"/>
      <c r="E63" s="31"/>
      <c r="F63" s="31"/>
    </row>
    <row r="64" spans="1:6" ht="110.25">
      <c r="A64" s="39">
        <v>1.1000000000000001</v>
      </c>
      <c r="B64" s="35" t="s">
        <v>73</v>
      </c>
      <c r="C64" s="29" t="s">
        <v>9</v>
      </c>
      <c r="D64" s="30">
        <v>21</v>
      </c>
      <c r="E64" s="31"/>
      <c r="F64" s="31"/>
    </row>
    <row r="65" spans="1:6" ht="15.75">
      <c r="A65" s="95">
        <v>3</v>
      </c>
      <c r="B65" s="32" t="s">
        <v>74</v>
      </c>
      <c r="C65" s="29"/>
      <c r="D65" s="36"/>
      <c r="E65" s="37"/>
      <c r="F65" s="37"/>
    </row>
    <row r="66" spans="1:6" ht="299.25">
      <c r="A66" s="96"/>
      <c r="B66" s="35" t="s">
        <v>75</v>
      </c>
      <c r="C66" s="29"/>
      <c r="D66" s="36"/>
      <c r="E66" s="37"/>
      <c r="F66" s="37"/>
    </row>
    <row r="67" spans="1:6" ht="47.25">
      <c r="A67" s="97"/>
      <c r="B67" s="35" t="s">
        <v>76</v>
      </c>
      <c r="C67" s="29" t="s">
        <v>9</v>
      </c>
      <c r="D67" s="36">
        <v>60</v>
      </c>
      <c r="E67" s="37"/>
      <c r="F67" s="37"/>
    </row>
    <row r="68" spans="1:6" ht="15.75">
      <c r="A68" s="41" t="s">
        <v>84</v>
      </c>
      <c r="B68" s="42" t="s">
        <v>77</v>
      </c>
      <c r="C68" s="43"/>
      <c r="D68" s="42"/>
      <c r="E68" s="42"/>
      <c r="F68" s="42"/>
    </row>
    <row r="69" spans="1:6" ht="15.75">
      <c r="A69" s="39">
        <v>1</v>
      </c>
      <c r="B69" s="40" t="s">
        <v>78</v>
      </c>
      <c r="C69" s="29"/>
      <c r="D69" s="40"/>
      <c r="E69" s="40"/>
      <c r="F69" s="40"/>
    </row>
    <row r="70" spans="1:6" ht="15.75">
      <c r="A70" s="44"/>
      <c r="B70" s="40" t="s">
        <v>79</v>
      </c>
      <c r="C70" s="29"/>
      <c r="D70" s="40"/>
      <c r="E70" s="40"/>
      <c r="F70" s="40"/>
    </row>
    <row r="71" spans="1:6" ht="156">
      <c r="A71" s="44"/>
      <c r="B71" s="35" t="s">
        <v>80</v>
      </c>
      <c r="C71" s="29" t="s">
        <v>9</v>
      </c>
      <c r="D71" s="30">
        <v>1500</v>
      </c>
      <c r="E71" s="31"/>
      <c r="F71" s="31"/>
    </row>
    <row r="72" spans="1:6" ht="15.75">
      <c r="A72" s="39">
        <v>2</v>
      </c>
      <c r="B72" s="40" t="s">
        <v>81</v>
      </c>
      <c r="C72" s="29"/>
      <c r="D72" s="40"/>
      <c r="E72" s="40"/>
      <c r="F72" s="40"/>
    </row>
    <row r="73" spans="1:6" ht="15.75">
      <c r="A73" s="44"/>
      <c r="B73" s="45" t="s">
        <v>82</v>
      </c>
      <c r="C73" s="29"/>
      <c r="D73" s="40"/>
      <c r="E73" s="40"/>
      <c r="F73" s="40"/>
    </row>
    <row r="74" spans="1:6" ht="110.25">
      <c r="A74" s="44"/>
      <c r="B74" s="35" t="s">
        <v>83</v>
      </c>
      <c r="C74" s="29" t="s">
        <v>198</v>
      </c>
      <c r="D74" s="30">
        <v>220</v>
      </c>
      <c r="E74" s="31"/>
      <c r="F74" s="31"/>
    </row>
    <row r="75" spans="1:6" ht="15.75">
      <c r="A75" s="27"/>
      <c r="B75" s="98" t="s">
        <v>1</v>
      </c>
      <c r="C75" s="99"/>
      <c r="D75" s="99"/>
      <c r="E75" s="100"/>
      <c r="F75" s="28"/>
    </row>
  </sheetData>
  <sheetProtection password="C44F" sheet="1"/>
  <mergeCells count="29">
    <mergeCell ref="A65:A67"/>
    <mergeCell ref="B75:E75"/>
    <mergeCell ref="A38:A39"/>
    <mergeCell ref="C38:C39"/>
    <mergeCell ref="D38:D39"/>
    <mergeCell ref="E38:E39"/>
    <mergeCell ref="A48:A49"/>
    <mergeCell ref="A46:A47"/>
    <mergeCell ref="A58:A59"/>
    <mergeCell ref="A42:A43"/>
    <mergeCell ref="A50:A51"/>
    <mergeCell ref="A44:A45"/>
    <mergeCell ref="A24:A25"/>
    <mergeCell ref="A52:A53"/>
    <mergeCell ref="A56:A57"/>
    <mergeCell ref="A54:A55"/>
    <mergeCell ref="A40:A41"/>
    <mergeCell ref="A36:A37"/>
    <mergeCell ref="A33:A34"/>
    <mergeCell ref="A1:F1"/>
    <mergeCell ref="A4:A5"/>
    <mergeCell ref="A8:A9"/>
    <mergeCell ref="A13:A14"/>
    <mergeCell ref="F38:F39"/>
    <mergeCell ref="A15:A16"/>
    <mergeCell ref="A19:A20"/>
    <mergeCell ref="A21:A22"/>
    <mergeCell ref="A6:A7"/>
    <mergeCell ref="A10:A11"/>
  </mergeCells>
  <phoneticPr fontId="3" type="noConversion"/>
  <pageMargins left="0.25" right="0.25" top="0.25" bottom="0.25" header="0.5" footer="0.5"/>
  <pageSetup paperSize="9" orientation="portrait" r:id="rId1"/>
  <headerFooter alignWithMargins="0"/>
  <rowBreaks count="7" manualBreakCount="7">
    <brk id="9" max="5" man="1"/>
    <brk id="22" max="5" man="1"/>
    <brk id="27" max="5" man="1"/>
    <brk id="32" max="5" man="1"/>
    <brk id="41" max="5" man="1"/>
    <brk id="51" max="5" man="1"/>
    <brk id="64" max="5" man="1"/>
  </rowBreaks>
</worksheet>
</file>

<file path=xl/worksheets/sheet2.xml><?xml version="1.0" encoding="utf-8"?>
<worksheet xmlns="http://schemas.openxmlformats.org/spreadsheetml/2006/main" xmlns:r="http://schemas.openxmlformats.org/officeDocument/2006/relationships">
  <dimension ref="A1:F103"/>
  <sheetViews>
    <sheetView tabSelected="1" view="pageBreakPreview" topLeftCell="A13" zoomScale="96" zoomScaleSheetLayoutView="96" workbookViewId="0">
      <selection activeCell="K90" sqref="K90"/>
    </sheetView>
  </sheetViews>
  <sheetFormatPr defaultRowHeight="12.75"/>
  <cols>
    <col min="1" max="1" width="6.7109375" customWidth="1"/>
    <col min="2" max="2" width="47" customWidth="1"/>
    <col min="4" max="4" width="11.42578125" customWidth="1"/>
    <col min="5" max="6" width="12.5703125" customWidth="1"/>
  </cols>
  <sheetData>
    <row r="1" spans="1:6" ht="33" customHeight="1">
      <c r="A1" s="107" t="s">
        <v>200</v>
      </c>
      <c r="B1" s="108"/>
      <c r="C1" s="108"/>
      <c r="D1" s="108"/>
      <c r="E1" s="108"/>
      <c r="F1" s="109"/>
    </row>
    <row r="2" spans="1:6" ht="25.5">
      <c r="A2" s="48" t="s">
        <v>0</v>
      </c>
      <c r="B2" s="48" t="s">
        <v>2</v>
      </c>
      <c r="C2" s="48" t="s">
        <v>4</v>
      </c>
      <c r="D2" s="48" t="s">
        <v>3</v>
      </c>
      <c r="E2" s="48" t="s">
        <v>5</v>
      </c>
      <c r="F2" s="48" t="s">
        <v>6</v>
      </c>
    </row>
    <row r="3" spans="1:6" ht="14.25">
      <c r="A3" s="49"/>
      <c r="B3" s="50" t="s">
        <v>89</v>
      </c>
      <c r="C3" s="51"/>
      <c r="D3" s="51"/>
      <c r="E3" s="51"/>
      <c r="F3" s="51"/>
    </row>
    <row r="4" spans="1:6" ht="210">
      <c r="A4" s="52">
        <v>1</v>
      </c>
      <c r="B4" s="53" t="s">
        <v>90</v>
      </c>
      <c r="C4" s="51"/>
      <c r="D4" s="51"/>
      <c r="E4" s="51"/>
      <c r="F4" s="51"/>
    </row>
    <row r="5" spans="1:6" ht="210">
      <c r="A5" s="51"/>
      <c r="B5" s="53" t="s">
        <v>91</v>
      </c>
      <c r="C5" s="51"/>
      <c r="D5" s="51"/>
      <c r="E5" s="51"/>
      <c r="F5" s="51"/>
    </row>
    <row r="6" spans="1:6" ht="60">
      <c r="A6" s="52">
        <f>A4+0.1</f>
        <v>1.1000000000000001</v>
      </c>
      <c r="B6" s="53" t="s">
        <v>92</v>
      </c>
      <c r="C6" s="54" t="s">
        <v>93</v>
      </c>
      <c r="D6" s="55">
        <v>30</v>
      </c>
      <c r="E6" s="56"/>
      <c r="F6" s="56"/>
    </row>
    <row r="7" spans="1:6" ht="15.75">
      <c r="A7" s="52">
        <f>A6+0.1</f>
        <v>1.2000000000000002</v>
      </c>
      <c r="B7" s="53" t="s">
        <v>94</v>
      </c>
      <c r="C7" s="54" t="s">
        <v>95</v>
      </c>
      <c r="D7" s="55">
        <v>15</v>
      </c>
      <c r="E7" s="56"/>
      <c r="F7" s="56"/>
    </row>
    <row r="8" spans="1:6" ht="45">
      <c r="A8" s="52">
        <f>A7+0.1</f>
        <v>1.3000000000000003</v>
      </c>
      <c r="B8" s="53" t="s">
        <v>96</v>
      </c>
      <c r="C8" s="54" t="s">
        <v>95</v>
      </c>
      <c r="D8" s="55">
        <v>13</v>
      </c>
      <c r="E8" s="56"/>
      <c r="F8" s="56"/>
    </row>
    <row r="9" spans="1:6" ht="30">
      <c r="A9" s="52">
        <f>A8+0.1</f>
        <v>1.4000000000000004</v>
      </c>
      <c r="B9" s="53" t="s">
        <v>97</v>
      </c>
      <c r="C9" s="54" t="s">
        <v>93</v>
      </c>
      <c r="D9" s="55">
        <v>3</v>
      </c>
      <c r="E9" s="56"/>
      <c r="F9" s="56"/>
    </row>
    <row r="10" spans="1:6" ht="60">
      <c r="A10" s="52">
        <f>A9+0.1</f>
        <v>1.5000000000000004</v>
      </c>
      <c r="B10" s="53" t="s">
        <v>98</v>
      </c>
      <c r="C10" s="54" t="s">
        <v>93</v>
      </c>
      <c r="D10" s="55">
        <v>3</v>
      </c>
      <c r="E10" s="56"/>
      <c r="F10" s="56"/>
    </row>
    <row r="11" spans="1:6" ht="135">
      <c r="A11" s="52">
        <f>A4+1</f>
        <v>2</v>
      </c>
      <c r="B11" s="53" t="s">
        <v>99</v>
      </c>
      <c r="C11" s="54" t="s">
        <v>95</v>
      </c>
      <c r="D11" s="55">
        <v>2</v>
      </c>
      <c r="E11" s="56"/>
      <c r="F11" s="56"/>
    </row>
    <row r="12" spans="1:6" ht="120">
      <c r="A12" s="52">
        <f>A11+1</f>
        <v>3</v>
      </c>
      <c r="B12" s="53" t="s">
        <v>100</v>
      </c>
      <c r="C12" s="54" t="s">
        <v>95</v>
      </c>
      <c r="D12" s="55">
        <v>10</v>
      </c>
      <c r="E12" s="56"/>
      <c r="F12" s="56"/>
    </row>
    <row r="13" spans="1:6" ht="135">
      <c r="A13" s="52">
        <f>A12+1</f>
        <v>4</v>
      </c>
      <c r="B13" s="53" t="s">
        <v>101</v>
      </c>
      <c r="C13" s="54"/>
      <c r="D13" s="55" t="s">
        <v>102</v>
      </c>
      <c r="E13" s="56"/>
      <c r="F13" s="56"/>
    </row>
    <row r="14" spans="1:6" ht="45">
      <c r="A14" s="52">
        <f>A13+0.1</f>
        <v>4.0999999999999996</v>
      </c>
      <c r="B14" s="53" t="s">
        <v>103</v>
      </c>
      <c r="C14" s="54" t="s">
        <v>104</v>
      </c>
      <c r="D14" s="55">
        <v>160</v>
      </c>
      <c r="E14" s="56"/>
      <c r="F14" s="56"/>
    </row>
    <row r="15" spans="1:6" ht="30">
      <c r="A15" s="52">
        <f>A14+0.1</f>
        <v>4.1999999999999993</v>
      </c>
      <c r="B15" s="53" t="s">
        <v>105</v>
      </c>
      <c r="C15" s="54" t="s">
        <v>104</v>
      </c>
      <c r="D15" s="55">
        <v>50</v>
      </c>
      <c r="E15" s="56"/>
      <c r="F15" s="56"/>
    </row>
    <row r="16" spans="1:6" ht="14.25">
      <c r="A16" s="50"/>
      <c r="B16" s="50" t="s">
        <v>107</v>
      </c>
      <c r="C16" s="54"/>
      <c r="D16" s="55"/>
      <c r="E16" s="56"/>
      <c r="F16" s="56"/>
    </row>
    <row r="17" spans="1:6" ht="150">
      <c r="A17" s="52">
        <v>1</v>
      </c>
      <c r="B17" s="53" t="s">
        <v>108</v>
      </c>
      <c r="C17" s="54" t="s">
        <v>109</v>
      </c>
      <c r="D17" s="55">
        <v>11</v>
      </c>
      <c r="E17" s="56"/>
      <c r="F17" s="56"/>
    </row>
    <row r="18" spans="1:6" ht="135">
      <c r="A18" s="52">
        <f>A17+1</f>
        <v>2</v>
      </c>
      <c r="B18" s="53" t="s">
        <v>110</v>
      </c>
      <c r="C18" s="54" t="s">
        <v>109</v>
      </c>
      <c r="D18" s="55">
        <v>1</v>
      </c>
      <c r="E18" s="56"/>
      <c r="F18" s="56"/>
    </row>
    <row r="19" spans="1:6" ht="210">
      <c r="A19" s="52">
        <f>A18+1</f>
        <v>3</v>
      </c>
      <c r="B19" s="53" t="s">
        <v>111</v>
      </c>
      <c r="C19" s="54"/>
      <c r="D19" s="55" t="s">
        <v>102</v>
      </c>
      <c r="E19" s="56"/>
      <c r="F19" s="56"/>
    </row>
    <row r="20" spans="1:6" ht="45">
      <c r="A20" s="52">
        <f>A19+0.1</f>
        <v>3.1</v>
      </c>
      <c r="B20" s="53" t="s">
        <v>112</v>
      </c>
      <c r="C20" s="54" t="s">
        <v>104</v>
      </c>
      <c r="D20" s="55">
        <v>170</v>
      </c>
      <c r="E20" s="56"/>
      <c r="F20" s="56"/>
    </row>
    <row r="21" spans="1:6" ht="45">
      <c r="A21" s="52">
        <f>A20+0.1</f>
        <v>3.2</v>
      </c>
      <c r="B21" s="53" t="s">
        <v>113</v>
      </c>
      <c r="C21" s="54" t="s">
        <v>104</v>
      </c>
      <c r="D21" s="55">
        <v>30</v>
      </c>
      <c r="E21" s="56"/>
      <c r="F21" s="56"/>
    </row>
    <row r="22" spans="1:6" ht="14.25">
      <c r="A22" s="49"/>
      <c r="B22" s="50" t="s">
        <v>114</v>
      </c>
      <c r="C22" s="54"/>
      <c r="D22" s="55"/>
      <c r="E22" s="56"/>
      <c r="F22" s="56"/>
    </row>
    <row r="23" spans="1:6" ht="180">
      <c r="A23" s="52">
        <v>1</v>
      </c>
      <c r="B23" s="53" t="s">
        <v>115</v>
      </c>
      <c r="C23" s="54" t="s">
        <v>93</v>
      </c>
      <c r="D23" s="55">
        <v>2</v>
      </c>
      <c r="E23" s="56"/>
      <c r="F23" s="56"/>
    </row>
    <row r="24" spans="1:6" ht="135">
      <c r="A24" s="52">
        <f>A23+1</f>
        <v>2</v>
      </c>
      <c r="B24" s="53" t="s">
        <v>116</v>
      </c>
      <c r="C24" s="54"/>
      <c r="D24" s="55" t="s">
        <v>102</v>
      </c>
      <c r="E24" s="56"/>
      <c r="F24" s="56"/>
    </row>
    <row r="25" spans="1:6" ht="45">
      <c r="A25" s="59">
        <f>A24+0.1</f>
        <v>2.1</v>
      </c>
      <c r="B25" s="53" t="s">
        <v>117</v>
      </c>
      <c r="C25" s="54" t="s">
        <v>104</v>
      </c>
      <c r="D25" s="55">
        <v>120</v>
      </c>
      <c r="E25" s="56"/>
      <c r="F25" s="56"/>
    </row>
    <row r="26" spans="1:6" ht="14.25">
      <c r="A26" s="49"/>
      <c r="B26" s="50" t="s">
        <v>118</v>
      </c>
      <c r="C26" s="54"/>
      <c r="D26" s="55"/>
      <c r="E26" s="56"/>
      <c r="F26" s="56"/>
    </row>
    <row r="27" spans="1:6" ht="15.75">
      <c r="A27" s="60">
        <v>1</v>
      </c>
      <c r="B27" s="61" t="s">
        <v>119</v>
      </c>
      <c r="C27" s="62" t="s">
        <v>120</v>
      </c>
      <c r="D27" s="63">
        <v>1</v>
      </c>
      <c r="E27" s="64"/>
      <c r="F27" s="64"/>
    </row>
    <row r="28" spans="1:6" ht="255">
      <c r="A28" s="65"/>
      <c r="B28" s="66" t="s">
        <v>121</v>
      </c>
      <c r="C28" s="62"/>
      <c r="D28" s="63"/>
      <c r="E28" s="64"/>
      <c r="F28" s="64"/>
    </row>
    <row r="29" spans="1:6" ht="15">
      <c r="A29" s="65"/>
      <c r="B29" s="66" t="s">
        <v>122</v>
      </c>
      <c r="C29" s="62"/>
      <c r="D29" s="63"/>
      <c r="E29" s="64"/>
      <c r="F29" s="64"/>
    </row>
    <row r="30" spans="1:6" ht="15">
      <c r="A30" s="65"/>
      <c r="B30" s="61" t="s">
        <v>123</v>
      </c>
      <c r="C30" s="62"/>
      <c r="D30" s="63"/>
      <c r="E30" s="64"/>
      <c r="F30" s="64"/>
    </row>
    <row r="31" spans="1:6" ht="15">
      <c r="A31" s="65"/>
      <c r="B31" s="66" t="s">
        <v>124</v>
      </c>
      <c r="C31" s="62"/>
      <c r="D31" s="63"/>
      <c r="E31" s="64"/>
      <c r="F31" s="64"/>
    </row>
    <row r="32" spans="1:6" ht="15">
      <c r="A32" s="65"/>
      <c r="B32" s="66" t="s">
        <v>125</v>
      </c>
      <c r="C32" s="62"/>
      <c r="D32" s="63"/>
      <c r="E32" s="64"/>
      <c r="F32" s="64"/>
    </row>
    <row r="33" spans="1:6" ht="15">
      <c r="A33" s="65"/>
      <c r="B33" s="66" t="s">
        <v>126</v>
      </c>
      <c r="C33" s="62"/>
      <c r="D33" s="63"/>
      <c r="E33" s="64"/>
      <c r="F33" s="64"/>
    </row>
    <row r="34" spans="1:6" ht="15">
      <c r="A34" s="65"/>
      <c r="B34" s="66" t="s">
        <v>127</v>
      </c>
      <c r="C34" s="62"/>
      <c r="D34" s="63"/>
      <c r="E34" s="64"/>
      <c r="F34" s="64"/>
    </row>
    <row r="35" spans="1:6" ht="15">
      <c r="A35" s="65"/>
      <c r="B35" s="66" t="s">
        <v>128</v>
      </c>
      <c r="C35" s="62"/>
      <c r="D35" s="63"/>
      <c r="E35" s="64"/>
      <c r="F35" s="64"/>
    </row>
    <row r="36" spans="1:6" ht="15">
      <c r="A36" s="65"/>
      <c r="B36" s="66" t="s">
        <v>129</v>
      </c>
      <c r="C36" s="62"/>
      <c r="D36" s="63"/>
      <c r="E36" s="64"/>
      <c r="F36" s="64"/>
    </row>
    <row r="37" spans="1:6" ht="18.75" customHeight="1">
      <c r="A37" s="65"/>
      <c r="B37" s="66" t="s">
        <v>130</v>
      </c>
      <c r="C37" s="62"/>
      <c r="D37" s="63"/>
      <c r="E37" s="64"/>
      <c r="F37" s="64"/>
    </row>
    <row r="38" spans="1:6" ht="19.5" customHeight="1">
      <c r="A38" s="65"/>
      <c r="B38" s="66" t="s">
        <v>131</v>
      </c>
      <c r="C38" s="62"/>
      <c r="D38" s="63"/>
      <c r="E38" s="64"/>
      <c r="F38" s="64"/>
    </row>
    <row r="39" spans="1:6" ht="15">
      <c r="A39" s="65"/>
      <c r="B39" s="66" t="s">
        <v>132</v>
      </c>
      <c r="C39" s="62"/>
      <c r="D39" s="63"/>
      <c r="E39" s="64"/>
      <c r="F39" s="64"/>
    </row>
    <row r="40" spans="1:6" ht="15">
      <c r="A40" s="65"/>
      <c r="B40" s="66" t="s">
        <v>133</v>
      </c>
      <c r="C40" s="62"/>
      <c r="D40" s="63"/>
      <c r="E40" s="64"/>
      <c r="F40" s="64"/>
    </row>
    <row r="41" spans="1:6" ht="15">
      <c r="A41" s="65"/>
      <c r="B41" s="66" t="s">
        <v>134</v>
      </c>
      <c r="C41" s="62"/>
      <c r="D41" s="63"/>
      <c r="E41" s="64"/>
      <c r="F41" s="64"/>
    </row>
    <row r="42" spans="1:6" ht="30">
      <c r="A42" s="65"/>
      <c r="B42" s="66" t="s">
        <v>135</v>
      </c>
      <c r="C42" s="62"/>
      <c r="D42" s="63"/>
      <c r="E42" s="64"/>
      <c r="F42" s="64"/>
    </row>
    <row r="43" spans="1:6" ht="15">
      <c r="A43" s="65"/>
      <c r="B43" s="66" t="s">
        <v>133</v>
      </c>
      <c r="C43" s="62"/>
      <c r="D43" s="63"/>
      <c r="E43" s="64"/>
      <c r="F43" s="64"/>
    </row>
    <row r="44" spans="1:6" ht="15">
      <c r="A44" s="65"/>
      <c r="B44" s="66" t="s">
        <v>136</v>
      </c>
      <c r="C44" s="62"/>
      <c r="D44" s="63"/>
      <c r="E44" s="64"/>
      <c r="F44" s="64"/>
    </row>
    <row r="45" spans="1:6" ht="15">
      <c r="A45" s="65"/>
      <c r="B45" s="66" t="s">
        <v>137</v>
      </c>
      <c r="C45" s="62"/>
      <c r="D45" s="63"/>
      <c r="E45" s="64"/>
      <c r="F45" s="64"/>
    </row>
    <row r="46" spans="1:6" ht="15">
      <c r="A46" s="65"/>
      <c r="B46" s="66" t="s">
        <v>138</v>
      </c>
      <c r="C46" s="62"/>
      <c r="D46" s="63"/>
      <c r="E46" s="64"/>
      <c r="F46" s="64"/>
    </row>
    <row r="47" spans="1:6" ht="15">
      <c r="A47" s="65"/>
      <c r="B47" s="66" t="s">
        <v>139</v>
      </c>
      <c r="C47" s="62"/>
      <c r="D47" s="63"/>
      <c r="E47" s="64"/>
      <c r="F47" s="64"/>
    </row>
    <row r="48" spans="1:6" ht="15">
      <c r="A48" s="65"/>
      <c r="B48" s="66" t="s">
        <v>140</v>
      </c>
      <c r="C48" s="62"/>
      <c r="D48" s="63"/>
      <c r="E48" s="64"/>
      <c r="F48" s="64"/>
    </row>
    <row r="49" spans="1:6" ht="15">
      <c r="A49" s="65"/>
      <c r="B49" s="66" t="s">
        <v>141</v>
      </c>
      <c r="C49" s="62"/>
      <c r="D49" s="63"/>
      <c r="E49" s="64"/>
      <c r="F49" s="64"/>
    </row>
    <row r="50" spans="1:6" ht="105">
      <c r="A50" s="52">
        <v>3</v>
      </c>
      <c r="B50" s="53" t="s">
        <v>142</v>
      </c>
      <c r="C50" s="54"/>
      <c r="D50" s="55"/>
      <c r="E50" s="56"/>
      <c r="F50" s="56"/>
    </row>
    <row r="51" spans="1:6" ht="15.75">
      <c r="A51" s="52">
        <f>A50+0.1</f>
        <v>3.1</v>
      </c>
      <c r="B51" s="67" t="s">
        <v>143</v>
      </c>
      <c r="C51" s="54" t="s">
        <v>109</v>
      </c>
      <c r="D51" s="55">
        <v>1</v>
      </c>
      <c r="E51" s="56"/>
      <c r="F51" s="56"/>
    </row>
    <row r="52" spans="1:6" ht="15.75">
      <c r="A52" s="52"/>
      <c r="B52" s="53" t="s">
        <v>144</v>
      </c>
      <c r="C52" s="54"/>
      <c r="D52" s="55"/>
      <c r="E52" s="56"/>
      <c r="F52" s="56"/>
    </row>
    <row r="53" spans="1:6" ht="15.75">
      <c r="A53" s="52"/>
      <c r="B53" s="53" t="s">
        <v>145</v>
      </c>
      <c r="C53" s="54"/>
      <c r="D53" s="55"/>
      <c r="E53" s="56"/>
      <c r="F53" s="56"/>
    </row>
    <row r="54" spans="1:6" ht="15.75">
      <c r="A54" s="52"/>
      <c r="B54" s="53" t="s">
        <v>146</v>
      </c>
      <c r="C54" s="54"/>
      <c r="D54" s="55"/>
      <c r="E54" s="56"/>
      <c r="F54" s="56"/>
    </row>
    <row r="55" spans="1:6" ht="15.75">
      <c r="A55" s="52">
        <f>A51+0.1</f>
        <v>3.2</v>
      </c>
      <c r="B55" s="67" t="s">
        <v>147</v>
      </c>
      <c r="C55" s="54" t="s">
        <v>109</v>
      </c>
      <c r="D55" s="55">
        <v>1</v>
      </c>
      <c r="E55" s="56"/>
      <c r="F55" s="56"/>
    </row>
    <row r="56" spans="1:6" ht="15">
      <c r="B56" s="53" t="s">
        <v>148</v>
      </c>
      <c r="C56" s="54"/>
      <c r="D56" s="55"/>
      <c r="E56" s="56"/>
      <c r="F56" s="56"/>
    </row>
    <row r="57" spans="1:6" ht="15.75">
      <c r="A57" s="52"/>
      <c r="B57" s="53" t="s">
        <v>149</v>
      </c>
      <c r="C57" s="54"/>
      <c r="D57" s="55"/>
      <c r="E57" s="56"/>
      <c r="F57" s="56"/>
    </row>
    <row r="58" spans="1:6" ht="15.75">
      <c r="A58" s="52"/>
      <c r="B58" s="53" t="s">
        <v>150</v>
      </c>
      <c r="C58" s="54"/>
      <c r="D58" s="55"/>
      <c r="E58" s="56"/>
      <c r="F58" s="56"/>
    </row>
    <row r="59" spans="1:6" ht="15.75">
      <c r="A59" s="52"/>
      <c r="B59" s="53" t="s">
        <v>151</v>
      </c>
      <c r="C59" s="54"/>
      <c r="D59" s="55"/>
      <c r="E59" s="56"/>
      <c r="F59" s="56"/>
    </row>
    <row r="60" spans="1:6" ht="15.75">
      <c r="A60" s="52"/>
      <c r="B60" s="53" t="s">
        <v>146</v>
      </c>
      <c r="C60" s="54"/>
      <c r="D60" s="55"/>
      <c r="E60" s="55"/>
      <c r="F60" s="55"/>
    </row>
    <row r="61" spans="1:6" ht="15.75">
      <c r="A61" s="52">
        <f>A55+0.1</f>
        <v>3.3000000000000003</v>
      </c>
      <c r="B61" s="67" t="s">
        <v>152</v>
      </c>
      <c r="C61" s="54" t="s">
        <v>109</v>
      </c>
      <c r="D61" s="55">
        <v>1</v>
      </c>
      <c r="E61" s="56"/>
      <c r="F61" s="56"/>
    </row>
    <row r="62" spans="1:6" ht="15">
      <c r="B62" s="53" t="s">
        <v>144</v>
      </c>
      <c r="C62" s="54"/>
      <c r="D62" s="55"/>
      <c r="E62" s="56"/>
      <c r="F62" s="56"/>
    </row>
    <row r="63" spans="1:6" ht="15.75">
      <c r="A63" s="52"/>
      <c r="B63" s="53" t="s">
        <v>153</v>
      </c>
      <c r="C63" s="54"/>
      <c r="D63" s="55"/>
      <c r="E63" s="56"/>
      <c r="F63" s="55"/>
    </row>
    <row r="64" spans="1:6" ht="15">
      <c r="A64" s="65">
        <v>3.4</v>
      </c>
      <c r="B64" s="61" t="s">
        <v>154</v>
      </c>
      <c r="C64" s="62" t="s">
        <v>120</v>
      </c>
      <c r="D64" s="63">
        <v>1</v>
      </c>
      <c r="E64" s="64"/>
      <c r="F64" s="64"/>
    </row>
    <row r="65" spans="1:6" ht="15">
      <c r="A65" s="68"/>
      <c r="B65" s="66" t="s">
        <v>155</v>
      </c>
      <c r="C65" s="62"/>
      <c r="D65" s="63"/>
      <c r="E65" s="69"/>
      <c r="F65" s="64"/>
    </row>
    <row r="66" spans="1:6" ht="15">
      <c r="A66" s="68"/>
      <c r="B66" s="66" t="s">
        <v>156</v>
      </c>
      <c r="C66" s="62"/>
      <c r="D66" s="69"/>
      <c r="E66" s="69"/>
      <c r="F66" s="69"/>
    </row>
    <row r="67" spans="1:6" ht="15">
      <c r="A67" s="68"/>
      <c r="B67" s="66" t="s">
        <v>157</v>
      </c>
      <c r="C67" s="70"/>
      <c r="D67" s="69"/>
      <c r="E67" s="69"/>
      <c r="F67" s="69"/>
    </row>
    <row r="68" spans="1:6" ht="15">
      <c r="A68" s="68"/>
      <c r="B68" s="66" t="s">
        <v>146</v>
      </c>
      <c r="C68" s="70"/>
      <c r="D68" s="69"/>
      <c r="E68" s="69"/>
      <c r="F68" s="69"/>
    </row>
    <row r="69" spans="1:6" ht="15.75">
      <c r="A69" s="60">
        <f>A64+0.1</f>
        <v>3.5</v>
      </c>
      <c r="B69" s="61" t="s">
        <v>158</v>
      </c>
      <c r="C69" s="62" t="s">
        <v>109</v>
      </c>
      <c r="D69" s="63">
        <v>1</v>
      </c>
      <c r="E69" s="64"/>
      <c r="F69" s="64"/>
    </row>
    <row r="70" spans="1:6" ht="15.75">
      <c r="A70" s="60"/>
      <c r="B70" s="66" t="s">
        <v>155</v>
      </c>
      <c r="C70" s="62"/>
      <c r="D70" s="63"/>
      <c r="E70" s="64"/>
      <c r="F70" s="64"/>
    </row>
    <row r="71" spans="1:6" ht="15.75">
      <c r="A71" s="60"/>
      <c r="B71" s="66" t="s">
        <v>159</v>
      </c>
      <c r="C71" s="62"/>
      <c r="D71" s="63"/>
      <c r="E71" s="64"/>
      <c r="F71" s="64"/>
    </row>
    <row r="72" spans="1:6" ht="15.75">
      <c r="A72" s="60"/>
      <c r="B72" s="66" t="s">
        <v>160</v>
      </c>
      <c r="C72" s="62"/>
      <c r="D72" s="63"/>
      <c r="E72" s="64"/>
      <c r="F72" s="64"/>
    </row>
    <row r="73" spans="1:6" ht="15.75">
      <c r="A73" s="60"/>
      <c r="B73" s="66" t="s">
        <v>146</v>
      </c>
      <c r="C73" s="62"/>
      <c r="D73" s="63"/>
      <c r="E73" s="64"/>
      <c r="F73" s="64"/>
    </row>
    <row r="74" spans="1:6" ht="15">
      <c r="A74" s="71"/>
      <c r="B74" s="72" t="s">
        <v>161</v>
      </c>
      <c r="C74" s="73"/>
      <c r="D74" s="74"/>
      <c r="E74" s="75"/>
      <c r="F74" s="75"/>
    </row>
    <row r="75" spans="1:6" ht="75">
      <c r="A75" s="76">
        <v>1</v>
      </c>
      <c r="B75" s="53" t="s">
        <v>162</v>
      </c>
      <c r="C75" s="73" t="s">
        <v>93</v>
      </c>
      <c r="D75" s="74">
        <v>15</v>
      </c>
      <c r="E75" s="75"/>
      <c r="F75" s="75"/>
    </row>
    <row r="76" spans="1:6" ht="60">
      <c r="A76" s="76">
        <f>A75+1</f>
        <v>2</v>
      </c>
      <c r="B76" s="53" t="s">
        <v>163</v>
      </c>
      <c r="C76" s="73" t="s">
        <v>93</v>
      </c>
      <c r="D76" s="74">
        <v>22</v>
      </c>
      <c r="E76" s="75"/>
      <c r="F76" s="75"/>
    </row>
    <row r="77" spans="1:6" ht="45">
      <c r="A77" s="76">
        <f>A76+1</f>
        <v>3</v>
      </c>
      <c r="B77" s="53" t="s">
        <v>164</v>
      </c>
      <c r="C77" s="73" t="s">
        <v>21</v>
      </c>
      <c r="D77" s="74">
        <v>7</v>
      </c>
      <c r="E77" s="75"/>
      <c r="F77" s="75"/>
    </row>
    <row r="78" spans="1:6" ht="30">
      <c r="A78" s="76">
        <f t="shared" ref="A78:A85" si="0">A77+1</f>
        <v>4</v>
      </c>
      <c r="B78" s="53" t="s">
        <v>165</v>
      </c>
      <c r="C78" s="73" t="s">
        <v>166</v>
      </c>
      <c r="D78" s="74">
        <v>12</v>
      </c>
      <c r="E78" s="75"/>
      <c r="F78" s="75"/>
    </row>
    <row r="79" spans="1:6" ht="30">
      <c r="A79" s="76">
        <f t="shared" si="0"/>
        <v>5</v>
      </c>
      <c r="B79" s="53" t="s">
        <v>167</v>
      </c>
      <c r="C79" s="73" t="s">
        <v>166</v>
      </c>
      <c r="D79" s="74">
        <v>1</v>
      </c>
      <c r="E79" s="75"/>
      <c r="F79" s="75"/>
    </row>
    <row r="80" spans="1:6" ht="30">
      <c r="A80" s="76">
        <f t="shared" si="0"/>
        <v>6</v>
      </c>
      <c r="B80" s="53" t="s">
        <v>168</v>
      </c>
      <c r="C80" s="73" t="s">
        <v>166</v>
      </c>
      <c r="D80" s="74">
        <v>0</v>
      </c>
      <c r="E80" s="75"/>
      <c r="F80" s="75"/>
    </row>
    <row r="81" spans="1:6" ht="15.75">
      <c r="A81" s="76">
        <f t="shared" si="0"/>
        <v>7</v>
      </c>
      <c r="B81" s="77" t="s">
        <v>169</v>
      </c>
      <c r="C81" s="73" t="s">
        <v>166</v>
      </c>
      <c r="D81" s="74">
        <v>1</v>
      </c>
      <c r="E81" s="75"/>
      <c r="F81" s="75"/>
    </row>
    <row r="82" spans="1:6" ht="30">
      <c r="A82" s="76">
        <f t="shared" si="0"/>
        <v>8</v>
      </c>
      <c r="B82" s="53" t="s">
        <v>170</v>
      </c>
      <c r="C82" s="73" t="s">
        <v>166</v>
      </c>
      <c r="D82" s="74">
        <v>1</v>
      </c>
      <c r="E82" s="75"/>
      <c r="F82" s="75"/>
    </row>
    <row r="83" spans="1:6" ht="60">
      <c r="A83" s="76">
        <f t="shared" si="0"/>
        <v>9</v>
      </c>
      <c r="B83" s="53" t="s">
        <v>171</v>
      </c>
      <c r="C83" s="73" t="s">
        <v>93</v>
      </c>
      <c r="D83" s="74">
        <v>2</v>
      </c>
      <c r="E83" s="75"/>
      <c r="F83" s="75"/>
    </row>
    <row r="84" spans="1:6" ht="49.5" customHeight="1">
      <c r="A84" s="76">
        <f t="shared" si="0"/>
        <v>10</v>
      </c>
      <c r="B84" s="77" t="s">
        <v>172</v>
      </c>
      <c r="C84" s="73" t="s">
        <v>166</v>
      </c>
      <c r="D84" s="74">
        <v>1</v>
      </c>
      <c r="E84" s="75"/>
      <c r="F84" s="75"/>
    </row>
    <row r="85" spans="1:6" ht="33" customHeight="1">
      <c r="A85" s="76">
        <f t="shared" si="0"/>
        <v>11</v>
      </c>
      <c r="B85" s="77" t="s">
        <v>173</v>
      </c>
      <c r="C85" s="73" t="s">
        <v>166</v>
      </c>
      <c r="D85" s="74">
        <v>8</v>
      </c>
      <c r="E85" s="75"/>
      <c r="F85" s="75"/>
    </row>
    <row r="86" spans="1:6" ht="15">
      <c r="A86" s="78"/>
      <c r="B86" s="50" t="s">
        <v>174</v>
      </c>
      <c r="C86" s="54"/>
      <c r="D86" s="55"/>
      <c r="E86" s="56"/>
      <c r="F86" s="56"/>
    </row>
    <row r="87" spans="1:6" ht="105">
      <c r="A87" s="59">
        <v>1</v>
      </c>
      <c r="B87" s="53" t="s">
        <v>175</v>
      </c>
      <c r="C87" s="54" t="s">
        <v>93</v>
      </c>
      <c r="D87" s="55">
        <v>0</v>
      </c>
      <c r="E87" s="56"/>
      <c r="F87" s="56"/>
    </row>
    <row r="88" spans="1:6" ht="105">
      <c r="A88" s="59">
        <f>A87+1</f>
        <v>2</v>
      </c>
      <c r="B88" s="53" t="s">
        <v>176</v>
      </c>
      <c r="C88" s="54" t="s">
        <v>109</v>
      </c>
      <c r="D88" s="55">
        <v>1</v>
      </c>
      <c r="E88" s="56"/>
      <c r="F88" s="56"/>
    </row>
    <row r="89" spans="1:6" ht="90">
      <c r="A89" s="59">
        <f>A88+1</f>
        <v>3</v>
      </c>
      <c r="B89" s="53" t="s">
        <v>177</v>
      </c>
      <c r="C89" s="54" t="s">
        <v>104</v>
      </c>
      <c r="D89" s="55">
        <v>0</v>
      </c>
      <c r="E89" s="56"/>
      <c r="F89" s="56"/>
    </row>
    <row r="90" spans="1:6" ht="75">
      <c r="A90" s="59">
        <f>A89+1</f>
        <v>4</v>
      </c>
      <c r="B90" s="53" t="s">
        <v>178</v>
      </c>
      <c r="C90" s="54" t="s">
        <v>179</v>
      </c>
      <c r="D90" s="55">
        <v>0</v>
      </c>
      <c r="E90" s="56"/>
      <c r="F90" s="56"/>
    </row>
    <row r="91" spans="1:6" ht="30">
      <c r="A91" s="59">
        <f>A90+1</f>
        <v>5</v>
      </c>
      <c r="B91" s="79" t="s">
        <v>180</v>
      </c>
      <c r="C91" s="54" t="s">
        <v>179</v>
      </c>
      <c r="D91" s="55">
        <v>30</v>
      </c>
      <c r="E91" s="56"/>
      <c r="F91" s="56"/>
    </row>
    <row r="92" spans="1:6" ht="15">
      <c r="A92" s="78"/>
      <c r="B92" s="50" t="s">
        <v>181</v>
      </c>
      <c r="C92" s="54"/>
      <c r="D92" s="55"/>
      <c r="E92" s="56"/>
      <c r="F92" s="56"/>
    </row>
    <row r="93" spans="1:6" ht="45">
      <c r="A93" s="80">
        <v>1</v>
      </c>
      <c r="B93" s="53" t="s">
        <v>182</v>
      </c>
      <c r="C93" s="54" t="s">
        <v>166</v>
      </c>
      <c r="D93" s="55">
        <v>4</v>
      </c>
      <c r="E93" s="56"/>
      <c r="F93" s="56"/>
    </row>
    <row r="94" spans="1:6" ht="75">
      <c r="A94" s="80">
        <f>A93+1</f>
        <v>2</v>
      </c>
      <c r="B94" s="53" t="s">
        <v>183</v>
      </c>
      <c r="C94" s="54" t="s">
        <v>184</v>
      </c>
      <c r="D94" s="55">
        <v>80</v>
      </c>
      <c r="E94" s="56"/>
      <c r="F94" s="56"/>
    </row>
    <row r="95" spans="1:6" ht="15.75">
      <c r="A95" s="52"/>
      <c r="B95" s="50" t="s">
        <v>185</v>
      </c>
      <c r="C95" s="81"/>
      <c r="D95" s="82"/>
      <c r="E95" s="56"/>
      <c r="F95" s="56"/>
    </row>
    <row r="96" spans="1:6" ht="60">
      <c r="A96" s="83">
        <v>1</v>
      </c>
      <c r="B96" s="84" t="s">
        <v>186</v>
      </c>
      <c r="C96" s="54" t="s">
        <v>187</v>
      </c>
      <c r="D96" s="85">
        <v>190</v>
      </c>
      <c r="E96" s="86"/>
      <c r="F96" s="86"/>
    </row>
    <row r="97" spans="1:6" ht="45">
      <c r="A97" s="83">
        <f t="shared" ref="A97:A102" si="1">A96+1</f>
        <v>2</v>
      </c>
      <c r="B97" s="84" t="s">
        <v>188</v>
      </c>
      <c r="C97" s="54" t="s">
        <v>93</v>
      </c>
      <c r="D97" s="85">
        <v>11</v>
      </c>
      <c r="E97" s="86"/>
      <c r="F97" s="86"/>
    </row>
    <row r="98" spans="1:6" ht="45">
      <c r="A98" s="83">
        <f t="shared" si="1"/>
        <v>3</v>
      </c>
      <c r="B98" s="84" t="s">
        <v>189</v>
      </c>
      <c r="C98" s="54" t="s">
        <v>93</v>
      </c>
      <c r="D98" s="85">
        <v>1</v>
      </c>
      <c r="E98" s="86"/>
      <c r="F98" s="86"/>
    </row>
    <row r="99" spans="1:6" ht="45">
      <c r="A99" s="83">
        <f>A98+1</f>
        <v>4</v>
      </c>
      <c r="B99" s="84" t="s">
        <v>190</v>
      </c>
      <c r="C99" s="54" t="s">
        <v>93</v>
      </c>
      <c r="D99" s="85">
        <v>11</v>
      </c>
      <c r="E99" s="86"/>
      <c r="F99" s="86"/>
    </row>
    <row r="100" spans="1:6" ht="45">
      <c r="A100" s="83">
        <f t="shared" si="1"/>
        <v>5</v>
      </c>
      <c r="B100" s="84" t="s">
        <v>191</v>
      </c>
      <c r="C100" s="54" t="s">
        <v>93</v>
      </c>
      <c r="D100" s="85">
        <v>11</v>
      </c>
      <c r="E100" s="86"/>
      <c r="F100" s="86"/>
    </row>
    <row r="101" spans="1:6" ht="45">
      <c r="A101" s="83">
        <f t="shared" si="1"/>
        <v>6</v>
      </c>
      <c r="B101" s="84" t="s">
        <v>192</v>
      </c>
      <c r="C101" s="54" t="s">
        <v>93</v>
      </c>
      <c r="D101" s="85">
        <v>1</v>
      </c>
      <c r="E101" s="86"/>
      <c r="F101" s="86"/>
    </row>
    <row r="102" spans="1:6" ht="60">
      <c r="A102" s="59">
        <f t="shared" si="1"/>
        <v>7</v>
      </c>
      <c r="B102" s="84" t="s">
        <v>193</v>
      </c>
      <c r="C102" s="54" t="s">
        <v>120</v>
      </c>
      <c r="D102" s="55">
        <v>1</v>
      </c>
      <c r="E102" s="56"/>
      <c r="F102" s="56"/>
    </row>
    <row r="103" spans="1:6" ht="15.75">
      <c r="A103" s="57"/>
      <c r="B103" s="104" t="s">
        <v>34</v>
      </c>
      <c r="C103" s="105"/>
      <c r="D103" s="106"/>
      <c r="E103" s="58" t="s">
        <v>106</v>
      </c>
      <c r="F103" s="58"/>
    </row>
  </sheetData>
  <sheetProtection password="C44F" sheet="1"/>
  <mergeCells count="2">
    <mergeCell ref="B103:D103"/>
    <mergeCell ref="A1:F1"/>
  </mergeCells>
  <pageMargins left="0.25" right="0.25" top="0.25" bottom="0.25" header="0.3" footer="0.3"/>
  <pageSetup paperSize="9" orientation="portrait" verticalDpi="0" r:id="rId1"/>
  <rowBreaks count="3" manualBreakCount="3">
    <brk id="25" max="16383" man="1"/>
    <brk id="50" max="16383" man="1"/>
    <brk id="9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INTERIOR</vt:lpstr>
      <vt:lpstr>ELECTRICAL</vt:lpstr>
      <vt:lpstr>ELECTRICAL!Print_Area</vt:lpstr>
      <vt:lpstr>INTERIOR!Print_Area</vt:lpstr>
      <vt:lpstr>ELECTRICAL!Print_Titles</vt:lpstr>
      <vt:lpstr>INTERIOR!Print_Titles</vt:lpstr>
    </vt:vector>
  </TitlesOfParts>
  <Company>ta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ssa</dc:creator>
  <cp:lastModifiedBy>7023usr025</cp:lastModifiedBy>
  <cp:lastPrinted>2022-04-20T08:06:01Z</cp:lastPrinted>
  <dcterms:created xsi:type="dcterms:W3CDTF">2010-09-04T04:26:51Z</dcterms:created>
  <dcterms:modified xsi:type="dcterms:W3CDTF">2022-05-02T10:12:45Z</dcterms:modified>
</cp:coreProperties>
</file>